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H. Ayuntamiento\Documents\GUÍA DE ARCHIVO DOCUMENTAL 2026\"/>
    </mc:Choice>
  </mc:AlternateContent>
  <xr:revisionPtr revIDLastSave="0" documentId="8_{00E90458-794C-4FF0-A9D9-3FEF16BABDD4}" xr6:coauthVersionLast="43" xr6:coauthVersionMax="43" xr10:uidLastSave="{00000000-0000-0000-0000-000000000000}"/>
  <bookViews>
    <workbookView xWindow="-120" yWindow="-120" windowWidth="29040" windowHeight="15720" xr2:uid="{D383AEB4-ACC4-4153-BB09-51B1B7E5D13A}"/>
  </bookViews>
  <sheets>
    <sheet name="TRÁMITE" sheetId="1" r:id="rId1"/>
  </sheets>
  <definedNames>
    <definedName name="_xlnm.Print_Area" localSheetId="0">TRÁMITE!$A$1:$H$930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1" l="1"/>
  <c r="E37" i="1"/>
  <c r="E36" i="1"/>
  <c r="E35" i="1"/>
  <c r="E34" i="1"/>
  <c r="E33" i="1"/>
  <c r="E32" i="1"/>
  <c r="E31" i="1"/>
  <c r="E30" i="1"/>
  <c r="E29" i="1"/>
  <c r="E28" i="1"/>
  <c r="E27" i="1"/>
  <c r="E26" i="1"/>
  <c r="E25" i="1"/>
  <c r="E24" i="1"/>
  <c r="E23" i="1"/>
  <c r="E22" i="1"/>
  <c r="E21" i="1"/>
  <c r="E20" i="1"/>
  <c r="E19" i="1"/>
  <c r="E18" i="1"/>
  <c r="E17" i="1"/>
  <c r="E16" i="1"/>
  <c r="E15" i="1"/>
  <c r="E14" i="1"/>
  <c r="E13" i="1"/>
</calcChain>
</file>

<file path=xl/sharedStrings.xml><?xml version="1.0" encoding="utf-8"?>
<sst xmlns="http://schemas.openxmlformats.org/spreadsheetml/2006/main" count="3198" uniqueCount="894">
  <si>
    <t>GUÍA DE ARCHIVO DOCUMENTAL DEL AYUNTAMIENTO DE POZA RICA</t>
  </si>
  <si>
    <t>La presente Guía de Archivo Documental se elabora con fundamento en los artículos 14, del Capítulo II de la Ley General de Archivos; y con ello dar cumplimiento a lo dispuesto en el artículo 70, fracción XLV de la Ley General de Transparencia y Acceso a la Información Pública.</t>
  </si>
  <si>
    <t>Archivo de Trámite al 31 de Diciembre del 2025</t>
  </si>
  <si>
    <t>Los Archivos de Trámite constan de 23,475  expedientes provenientes de las siguientes Unidades Administrativas:</t>
  </si>
  <si>
    <t>Unidad administrativa</t>
  </si>
  <si>
    <t>Expedientes</t>
  </si>
  <si>
    <t>Presidencia</t>
  </si>
  <si>
    <t>Sindicatura</t>
  </si>
  <si>
    <t>Regiduría Primera</t>
  </si>
  <si>
    <t>Regiduría Quinta</t>
  </si>
  <si>
    <t>Regiduría Décima</t>
  </si>
  <si>
    <t>Regiduría Décima Segunda</t>
  </si>
  <si>
    <t>Secretaría del Ayuntamiento</t>
  </si>
  <si>
    <t>Dirección de Participación Social</t>
  </si>
  <si>
    <t>Organo de Control Interno</t>
  </si>
  <si>
    <t>Dirección de la Unidad de Transparencia</t>
  </si>
  <si>
    <t>Comunicación Social</t>
  </si>
  <si>
    <t>Oficialía Mayor</t>
  </si>
  <si>
    <t>Contraloría Municipal</t>
  </si>
  <si>
    <t>Tesorería Municipal</t>
  </si>
  <si>
    <t>Cultura</t>
  </si>
  <si>
    <t>Dirección de Obras Públicas y Desarrollo Urbano</t>
  </si>
  <si>
    <t>Deporte</t>
  </si>
  <si>
    <t>Dirección de Derechos Humanos</t>
  </si>
  <si>
    <t>Desarrollo Económico y Fomento al Empleo</t>
  </si>
  <si>
    <t>Dirección de Cultura y Turismo</t>
  </si>
  <si>
    <t>Desarrollo Social y Humano</t>
  </si>
  <si>
    <t>Dirección de Servicios Públicos</t>
  </si>
  <si>
    <t>Dirección del Sistema DIF Municipal</t>
  </si>
  <si>
    <t>DIF Municipal</t>
  </si>
  <si>
    <t>Dirección de Ecología y Medio Ambiente</t>
  </si>
  <si>
    <t>Ecología y Medio Ambiente</t>
  </si>
  <si>
    <t>Dirección de Educación</t>
  </si>
  <si>
    <t>Educación</t>
  </si>
  <si>
    <t>Instituto Municipal de las Mujeres</t>
  </si>
  <si>
    <t>Dirección Municipal de Juventud</t>
  </si>
  <si>
    <t>Juventud e Inclusión</t>
  </si>
  <si>
    <t>Dirección de Prevención del Delito, Seguridad Pública Municipal y Vialidad</t>
  </si>
  <si>
    <t>Logística y Eventos</t>
  </si>
  <si>
    <t>Dirección de Unidad Jurídica</t>
  </si>
  <si>
    <t>Obras Públicas</t>
  </si>
  <si>
    <t>Dirección de la Unidad Municipal de Protección Civil</t>
  </si>
  <si>
    <t>Dirección del Deporte</t>
  </si>
  <si>
    <t>Prevención del Delito y Seguridad Pública Municipal</t>
  </si>
  <si>
    <t>Dirección de Desarrollo Económico y Fomento al Empleo</t>
  </si>
  <si>
    <t>Fondo:</t>
  </si>
  <si>
    <t>H. Ayuntamiento de Poza Rica de Hidalgo</t>
  </si>
  <si>
    <t>Unidad Administrativa:</t>
  </si>
  <si>
    <t>Área de procedencia del archivo:</t>
  </si>
  <si>
    <t>Responsable del Archivo de Trámite:</t>
  </si>
  <si>
    <t>Lic.Erika Anayansi Cortez Resendiz</t>
  </si>
  <si>
    <t>Cargo:</t>
  </si>
  <si>
    <t>Auxiliar</t>
  </si>
  <si>
    <t>Domicilio:</t>
  </si>
  <si>
    <t xml:space="preserve">Josefa Ortíz de Domínguez s/n Col. Obras Sociales C.P. 93240 </t>
  </si>
  <si>
    <t>Teléfono institucional:</t>
  </si>
  <si>
    <t>7828263400 Ext. 159</t>
  </si>
  <si>
    <t>Correo electrónico institucional:</t>
  </si>
  <si>
    <t>presidenciauxiliar@poza-rica.gob.mx</t>
  </si>
  <si>
    <t xml:space="preserve">Ubicación física: </t>
  </si>
  <si>
    <t>Oficina de Presidencia</t>
  </si>
  <si>
    <t xml:space="preserve"> </t>
  </si>
  <si>
    <t>Sección:</t>
  </si>
  <si>
    <t>2C. ASUNTOS JURÍDICOS</t>
  </si>
  <si>
    <t>Código</t>
  </si>
  <si>
    <t>Nombre de la serie</t>
  </si>
  <si>
    <t>Contenido</t>
  </si>
  <si>
    <t>Fechas extremas de la serie</t>
  </si>
  <si>
    <t>Volumen</t>
  </si>
  <si>
    <t>Serie</t>
  </si>
  <si>
    <t>Subserie</t>
  </si>
  <si>
    <t>Cantidad</t>
  </si>
  <si>
    <t>Unidad de Medida (Expedientes o cajas)</t>
  </si>
  <si>
    <t>2C.3</t>
  </si>
  <si>
    <t>Contratos</t>
  </si>
  <si>
    <t>Expediente</t>
  </si>
  <si>
    <t>2C.5</t>
  </si>
  <si>
    <t>Convenios</t>
  </si>
  <si>
    <t>2C.11</t>
  </si>
  <si>
    <t>Procesos penales</t>
  </si>
  <si>
    <t>Proceso penal</t>
  </si>
  <si>
    <t>6C. RECURSOS MATERIALES</t>
  </si>
  <si>
    <t>6C.1</t>
  </si>
  <si>
    <t>Adquisiciones de bienes y servicios</t>
  </si>
  <si>
    <t xml:space="preserve">Adquisiciones </t>
  </si>
  <si>
    <t>11C. PLANEACIÓN, EVALUACIÓN Y CONTROL</t>
  </si>
  <si>
    <t>11C.3</t>
  </si>
  <si>
    <t>Informes de Gobierno Municipal</t>
  </si>
  <si>
    <t xml:space="preserve">Informes del Gobierno Municipal 2022-2025 </t>
  </si>
  <si>
    <t>2022-2025</t>
  </si>
  <si>
    <t>1S. GOBIERNO Y ADMINISTRACIÓN INTERNA</t>
  </si>
  <si>
    <t>1S.3</t>
  </si>
  <si>
    <t>Atención y resolución de solicitudes</t>
  </si>
  <si>
    <t>Oficios</t>
  </si>
  <si>
    <t>1S.6</t>
  </si>
  <si>
    <t>Comisiones (viáticos)</t>
  </si>
  <si>
    <t>Solicitud y comprobación de viáticos</t>
  </si>
  <si>
    <t>1S.12</t>
  </si>
  <si>
    <t>Sesiones de Consejos y Cómites</t>
  </si>
  <si>
    <t>Sesiones del Consejo Municipal de Desarrollo</t>
  </si>
  <si>
    <t>2023-2025</t>
  </si>
  <si>
    <t>Sesiones del COPLADEMUN</t>
  </si>
  <si>
    <t>2024-2025</t>
  </si>
  <si>
    <t>Nidia Enith Nava Gozález</t>
  </si>
  <si>
    <t>Secretaria</t>
  </si>
  <si>
    <t>7828263400 Ext. 160</t>
  </si>
  <si>
    <t>sindicatura@poza-rica.gob.mx</t>
  </si>
  <si>
    <t>Oficina de Sindicatura</t>
  </si>
  <si>
    <t>2C ASUNTOS JURIDICOS</t>
  </si>
  <si>
    <t>CONTRATOS</t>
  </si>
  <si>
    <t>CONVENIOS</t>
  </si>
  <si>
    <t>Atencion y resolucion de solicitudes</t>
  </si>
  <si>
    <t>Oficios de solicitudes y oficios de conocimiento</t>
  </si>
  <si>
    <t>Germán Malpica San Juan</t>
  </si>
  <si>
    <t>782-826-3400 Ext. 139</t>
  </si>
  <si>
    <t>regiduriaprimera@poza-rica.gob.mx</t>
  </si>
  <si>
    <t>Oficina</t>
  </si>
  <si>
    <t>1S. Gobierno y Administración Interna</t>
  </si>
  <si>
    <t>Descripción de la serie</t>
  </si>
  <si>
    <t>Atención y Resolución de Solicitudes</t>
  </si>
  <si>
    <t>Atención y Resolución de Solicitudes de Panteones</t>
  </si>
  <si>
    <t>H. Ayuntamiento de Poza Rica de Hidalgo, Veracruz</t>
  </si>
  <si>
    <t>Mónica Lizeth Conde Cruz</t>
  </si>
  <si>
    <t>Asesora Técnica</t>
  </si>
  <si>
    <t>Josefa Ortiz de Domínguez S/N, Obras Sociales</t>
  </si>
  <si>
    <t>782 826 3400 ext 116</t>
  </si>
  <si>
    <t>regiduriaquinta@poza-rica.gob.mx</t>
  </si>
  <si>
    <t>Oficina de la Regiduría Quinta</t>
  </si>
  <si>
    <t xml:space="preserve">Sección: </t>
  </si>
  <si>
    <t>Atención y Resolución de Solicitudes de Deportes</t>
  </si>
  <si>
    <t>Gestión del Programa Anual de Desarrollo Archivístico 2025</t>
  </si>
  <si>
    <t>1S.4</t>
  </si>
  <si>
    <t>Cabildo</t>
  </si>
  <si>
    <t>Sesiones de Cabildo Abierto</t>
  </si>
  <si>
    <t>Sesiones de Cabildo Extraordinarias</t>
  </si>
  <si>
    <t>Sesiones de Cabildo Ordinarias</t>
  </si>
  <si>
    <t xml:space="preserve">3S. Asistencia Social, Apoyo a Grupos Vulnerables y Salud Municipal </t>
  </si>
  <si>
    <t>3S.1</t>
  </si>
  <si>
    <t>Apoyos Económicos y Asistencia</t>
  </si>
  <si>
    <t>Apoyos otorgados por inhumación</t>
  </si>
  <si>
    <t>2020-2022</t>
  </si>
  <si>
    <t>Regiduría Decima</t>
  </si>
  <si>
    <t>Arely Marlen Rios Saucedo</t>
  </si>
  <si>
    <t xml:space="preserve">782 826 3400 </t>
  </si>
  <si>
    <t xml:space="preserve">regiduriadecima@poza-rica.gob.mx </t>
  </si>
  <si>
    <t>Oficios Enviados</t>
  </si>
  <si>
    <t>Documentos Recibidos</t>
  </si>
  <si>
    <t>Convocatorias y Soportes de Cabildo</t>
  </si>
  <si>
    <t>Andrea Thompson Ibarra</t>
  </si>
  <si>
    <t>782-826-3400 Ext 136</t>
  </si>
  <si>
    <t>regiduriadoceava@poza-rica-gob.com</t>
  </si>
  <si>
    <t>Atencion a Solicitudes de Diversas Áreas Administrativas</t>
  </si>
  <si>
    <t>Archivo Municipal</t>
  </si>
  <si>
    <t>Laura Román Gutiérrez</t>
  </si>
  <si>
    <t>Jefatura de Archivo Municipal</t>
  </si>
  <si>
    <t>782-826-3400 Ext. 153</t>
  </si>
  <si>
    <t>archivomunicipal@poza-rica.gob.mx</t>
  </si>
  <si>
    <t>6C. Recursos Materiales</t>
  </si>
  <si>
    <t>Gestión de Adquisiciones de Bienes y Servicios</t>
  </si>
  <si>
    <t>6C.4</t>
  </si>
  <si>
    <t>Inventario Físico y Control de Bienes Muebles</t>
  </si>
  <si>
    <t>10C. Control y Auditoría de Actividades Públicas</t>
  </si>
  <si>
    <t>10C.3</t>
  </si>
  <si>
    <t>Entrega-Recepción de Administración y Encargo</t>
  </si>
  <si>
    <t>Actas de Entrega-Recepción de Administración y de Auditorías Internas y Externas</t>
  </si>
  <si>
    <t>13C. Activos y Gestión Documental</t>
  </si>
  <si>
    <t>13C.1</t>
  </si>
  <si>
    <t>Capacitaciones y Asesorías Archivísticas</t>
  </si>
  <si>
    <t>13C.2</t>
  </si>
  <si>
    <t>Control de Transferencias Documentales</t>
  </si>
  <si>
    <t>Control de Transferencias Documentales y Adecuamiento de Archivo de Concentración</t>
  </si>
  <si>
    <t>13C.3</t>
  </si>
  <si>
    <t>Gestión y Control de Bajas Documentales</t>
  </si>
  <si>
    <t>13C.5</t>
  </si>
  <si>
    <t>Instrumentos de Control y Consulta Archivísticos</t>
  </si>
  <si>
    <t>13C.6</t>
  </si>
  <si>
    <t>Préstamo, Consulta y Búsqueda de Expedientes</t>
  </si>
  <si>
    <t>Préstamo y Búsqueda de Expedientes</t>
  </si>
  <si>
    <t>13C.7</t>
  </si>
  <si>
    <t>Programa Anual de Desarrollo Archivístico</t>
  </si>
  <si>
    <t>Programas Anuales de Desarrollo Archivístico</t>
  </si>
  <si>
    <t>13C.9</t>
  </si>
  <si>
    <t>Sistema Institucional de Archivos</t>
  </si>
  <si>
    <t>Gestión Sistema Institucional de Archivos</t>
  </si>
  <si>
    <t>Jefatura de Oficialía de Partes</t>
  </si>
  <si>
    <t>Josefa Ortíz de Domínguez s/n Col. Obras Sociales C.P. 93240</t>
  </si>
  <si>
    <t>782-826-3400 ext. 153</t>
  </si>
  <si>
    <t>secretaria@poza-rica.gob.mx</t>
  </si>
  <si>
    <t>Oficina de Secretaría del Ayuntamiento</t>
  </si>
  <si>
    <t>1S Gobierno y Administración Interna</t>
  </si>
  <si>
    <t>Correspondencia recibida por la ciudadanía para el Alcalde</t>
  </si>
  <si>
    <t>Oficina Municipal de Enlace con la Secretaría de Relaciones Exteriores</t>
  </si>
  <si>
    <t>omesrepr@poza-rica.gob.mx</t>
  </si>
  <si>
    <t>Edificio Administrativo, Oficina de la OME</t>
  </si>
  <si>
    <t>Oficios y acuses de respuesta a las diferentes oficinas del ayuntamiento de Poza Rica</t>
  </si>
  <si>
    <t>7S Regulación de Actividades Comerciales, Económicas y Otros</t>
  </si>
  <si>
    <t>7S.2</t>
  </si>
  <si>
    <t>Control de Pago de Derechos por Servicios Administrativos, Impuestos y Otros</t>
  </si>
  <si>
    <t>Copias simples de comprobantes de pago por concepto del Derecho Municipal</t>
  </si>
  <si>
    <t>Secretaría del H. Ayuntamiento</t>
  </si>
  <si>
    <t>Jefatura de Atención a Cabildo</t>
  </si>
  <si>
    <t>Josefa Ortíz de DomÍnguez S/N Col. Obras Sociales C.P. 93240. Poza Rica de Hgo., Ver.</t>
  </si>
  <si>
    <t>cabildo@poza-rica.gob.mx</t>
  </si>
  <si>
    <t>Oficina Secretaría del H. Ayuntamiento</t>
  </si>
  <si>
    <t>1S.4.1</t>
  </si>
  <si>
    <t>Soportes documentales de las Sesiones</t>
  </si>
  <si>
    <t>H. Ayuntamiento de Poza Rica de Hidalgo, Ver.</t>
  </si>
  <si>
    <t>Secretaria del H. Ayuntamiento de Poza Rica</t>
  </si>
  <si>
    <t xml:space="preserve">Josefa Ortiz de Dominguez s/n Col. Obras Sociales </t>
  </si>
  <si>
    <t>782 82 6 34 00 ext. 153</t>
  </si>
  <si>
    <t>Recibidos y Consecutivos de Enero a Diciembre</t>
  </si>
  <si>
    <t>Documentaciones de Procesos Administrativos del Ayuntamiento de Poza Rica</t>
  </si>
  <si>
    <t>1S.5</t>
  </si>
  <si>
    <t>Cerificación de Documentos</t>
  </si>
  <si>
    <t>Certificaciones</t>
  </si>
  <si>
    <t>Area de Asuntos Religiosos</t>
  </si>
  <si>
    <t>asuntosreligiosos@poza-rica.gob.mx</t>
  </si>
  <si>
    <t>Edificio Administrativo</t>
  </si>
  <si>
    <t>1C Legislacion Municipal</t>
  </si>
  <si>
    <t>1C.3</t>
  </si>
  <si>
    <t xml:space="preserve">Circulares Generales </t>
  </si>
  <si>
    <t xml:space="preserve">Oficos de las diferentes Areas Administrativas </t>
  </si>
  <si>
    <t xml:space="preserve">1S. Gobierno y Administracion Interna </t>
  </si>
  <si>
    <t>Atencion  y Resoluciones de solicitudes</t>
  </si>
  <si>
    <t>Respuestas a solicitudes recibidas de diferentes cultos religiosos y areas administrativas del H. Ayuntamiento</t>
  </si>
  <si>
    <t>1S.9</t>
  </si>
  <si>
    <t>Control y Registro de Organizaciones y Asociaciones Religiosas y/o Civiles</t>
  </si>
  <si>
    <t>Inspecciones a diferentes cultos religiosos</t>
  </si>
  <si>
    <t>Junta Municipal de Reclutamiento</t>
  </si>
  <si>
    <t>Oficina de Junta Municipal de Reclutamiento</t>
  </si>
  <si>
    <t>1S. Gobierno y Administracion Interna</t>
  </si>
  <si>
    <t>Constancias de Registro al S.M.N.</t>
  </si>
  <si>
    <t>1S.10</t>
  </si>
  <si>
    <t>Expedición de Constancias</t>
  </si>
  <si>
    <t>Expediente con registro de constancias del Servicio Militar Nacional</t>
  </si>
  <si>
    <t xml:space="preserve">Direccion de Participacion Social </t>
  </si>
  <si>
    <t>Subdireccion de Desarrollo Social y Participacion Ciudadana</t>
  </si>
  <si>
    <t>Zarey Doraly Sampayo Espinoza</t>
  </si>
  <si>
    <t xml:space="preserve">Auxiliar de Desarrollo Social y Participacion Ciudadana </t>
  </si>
  <si>
    <t xml:space="preserve">Josefa Ortiz de Dominguez S/N Col. OBRAS Sociales </t>
  </si>
  <si>
    <t xml:space="preserve">782-826-3400 </t>
  </si>
  <si>
    <t>dir.participacionsocial@poza_rica.gob.mx</t>
  </si>
  <si>
    <t>11C PLANEACIÓN, EVALUACIÓN Y CONTROL</t>
  </si>
  <si>
    <t>11C.1</t>
  </si>
  <si>
    <t xml:space="preserve">Guía Consultiva del Desempeño </t>
  </si>
  <si>
    <t>2025-2025</t>
  </si>
  <si>
    <t xml:space="preserve">Expediente </t>
  </si>
  <si>
    <t xml:space="preserve">1S GOBIERNO Y ADMINISTRACION INTERNA </t>
  </si>
  <si>
    <t xml:space="preserve">Atención y Resolución de solicitudes </t>
  </si>
  <si>
    <t xml:space="preserve">Expedientes de solicitudes </t>
  </si>
  <si>
    <t xml:space="preserve">Expedientes </t>
  </si>
  <si>
    <t>3S ASISTENCIA SOCIAL, APOYO A GRUPOS VULNERABLES Y SALUD MUNICIPAL</t>
  </si>
  <si>
    <t xml:space="preserve">Apoyos Economicos y Asistencia </t>
  </si>
  <si>
    <t>Logistica de eventos derivados del Programa Municipal de Bienestar Social "Vive Bien"</t>
  </si>
  <si>
    <t xml:space="preserve">3S. 3 </t>
  </si>
  <si>
    <t xml:space="preserve">Atención a Personas en Situacion de Vulnerabilidad </t>
  </si>
  <si>
    <t xml:space="preserve">Estudios Socieconomicos de Grupos Vulenrables </t>
  </si>
  <si>
    <t xml:space="preserve">6S FOMENTO DE ACTIVIDADES SOCIALES, CULTURALES, DEPORTIVAS Y TURISTICAS </t>
  </si>
  <si>
    <t>6S.2</t>
  </si>
  <si>
    <t xml:space="preserve">Administracion y control de espacios publicos: Bibliotecas Municipales, Casa de la Cultura, Espacios Deportivos </t>
  </si>
  <si>
    <t xml:space="preserve">Espacios dignos, Vive el Deporte. Rehabilitación de gradas en campos deportivos </t>
  </si>
  <si>
    <t xml:space="preserve">6S.6 </t>
  </si>
  <si>
    <t>Organización y ejecucion de actividades: Civicas, Sociales, Culturales,  Deportivas, Cientificas, Educativas, etc</t>
  </si>
  <si>
    <t>Street Soccer de la calle  a la cancha. Torneo Estatal Veracruz 2025</t>
  </si>
  <si>
    <t>Dirección de Participacion Social</t>
  </si>
  <si>
    <t>Jefatura de Participacion Social</t>
  </si>
  <si>
    <t>dir.participacionsocial@poza-rica.com.mx</t>
  </si>
  <si>
    <t>10 C CONTROL Y AUDITORIA DE ACTIVIDADES PUBLICAS</t>
  </si>
  <si>
    <t xml:space="preserve">Entrega de Recepción de la Dirección </t>
  </si>
  <si>
    <t>Oficios Recibidos</t>
  </si>
  <si>
    <t>1S.8</t>
  </si>
  <si>
    <t>Control de Jefes de Manzana</t>
  </si>
  <si>
    <t>Acuse de Entrega de Recibos de Credenciales</t>
  </si>
  <si>
    <t>Ratificación de Jefes de Manzana</t>
  </si>
  <si>
    <t>1S .10</t>
  </si>
  <si>
    <t>Constancia de Residencia, Depedencia Económica, Por Defunción Y Carta de Buena Conducta</t>
  </si>
  <si>
    <t>1S .12</t>
  </si>
  <si>
    <t>Sesiones de Consejos y Comites</t>
  </si>
  <si>
    <t xml:space="preserve">Evaluación de Desarrollo Municipal, Conformación de Comites de Parques y Jardines, Mesas Directivas de Comites de Concertación y Participación Social, Elección de Subagente Municipal Ejido Cerro del Meson </t>
  </si>
  <si>
    <t>Libro de Jefes de Manzana</t>
  </si>
  <si>
    <t>Comites de Contraloria Social (Obras)</t>
  </si>
  <si>
    <t>Jefatura de Salud y Asistencia Pública</t>
  </si>
  <si>
    <t xml:space="preserve">11C. Planeación, Evaluación y Control </t>
  </si>
  <si>
    <t>Guia Consultiva de Desempeño</t>
  </si>
  <si>
    <t>Guia consultiva de desempeño</t>
  </si>
  <si>
    <t>11C.5</t>
  </si>
  <si>
    <t>11C.5.1</t>
  </si>
  <si>
    <t>Programas Presupuestarios</t>
  </si>
  <si>
    <t>12C. Transparencia y Acceso a la Información</t>
  </si>
  <si>
    <t>12C.5</t>
  </si>
  <si>
    <t>12C.5.1</t>
  </si>
  <si>
    <t>Información Pública</t>
  </si>
  <si>
    <t>Contestaciones a solicitudes</t>
  </si>
  <si>
    <t>Documentación de atención institucional</t>
  </si>
  <si>
    <t>Expedicion de Constancias</t>
  </si>
  <si>
    <t>Constancias de Salud</t>
  </si>
  <si>
    <t>3S.4</t>
  </si>
  <si>
    <t xml:space="preserve">Control y Apoyo de Traslados </t>
  </si>
  <si>
    <t>Formato de atención médica prehospitalaria</t>
  </si>
  <si>
    <t>3S.5</t>
  </si>
  <si>
    <t xml:space="preserve">Desarrollo Comunitario y Servicios de Salud </t>
  </si>
  <si>
    <t>Brigadas de Salud</t>
  </si>
  <si>
    <t>María Elena Osorio Ramírez</t>
  </si>
  <si>
    <t>Secretaria "A" Archivista</t>
  </si>
  <si>
    <t>Calle Josefa Ortíz de Domínguez s/n Colonia Obras Sociales</t>
  </si>
  <si>
    <t>7828263400 ext. 231</t>
  </si>
  <si>
    <t>contraloria@poza-rica.gob.mx</t>
  </si>
  <si>
    <t>Oficina de Contraloría</t>
  </si>
  <si>
    <t>Sección: 10C</t>
  </si>
  <si>
    <t>Control y Auditoría de Actividades Públicas</t>
  </si>
  <si>
    <t>10C.1</t>
  </si>
  <si>
    <t>Auditorias  Internas y Externas</t>
  </si>
  <si>
    <t>Auditoría interna coordinada con el ORFIS, financiera y de la obra pública 2024, 
Pliegos de observaciones cuenta pública 2023, financiero técnico legalidad y deuda, 
Documentos supervisión de obra, 
Guía consultiva, 
Auditoria cuenta pública seguimiento 2022, 
Manual de control interno ASF, 
Auditoria cuenta pública seguimiento 2023 ORFIS (Auditoría externa) ejercicio 2024, 
Dictamen técnico que determina a la procedencia para la baja de los bienes muebles pertenecientes al H. Ayto., 
Acuses de recibido ORFIS-SEFISVER, 
Auditoria superior de la federación ASF, 
Pliegos de solvatación de observaciones financiero, técnico, legalidad y deuda de la cuenta pública 2023, 
Auditoría interna coordinada con el ORFIS, financiera y de la obra pública 2025, 
Observación de pliegos, 
Observación de pliegos,    Observación de pliegos, 
Auditoría superior de la federación ASF, 
Acuses de recibido ORFIS-SEFISVER, 
Documentos de supervisión de obra
Auditoria cuenta pública seguimiento 2024 ORFIS (Auditoría externa) ejercicio 2025.</t>
  </si>
  <si>
    <t>10C.2</t>
  </si>
  <si>
    <t>Declaraciones Patrimoniales</t>
  </si>
  <si>
    <t>Acuses de la Declaración Patrimonial (Inicial, De Modificación y Conclusión) del personal de confianza, policiaco y sindicalizado, Acuses de la Declaración Patrimonial (Inicial, De Modificación y Conclusión) del personal de confianza, policiaco y sindicalizado, Acuses de la Declaración Patrimonial (Inicial, De Modificación y Conclusión) del personal de confianza, policiaco y sindicalizado, Acuses de la Declaración Patrimonial (Inicial, De Modificación y Conclusión) del personal de confianza, policiaco y sindicalizado, 
Acuses de la Declaración Patrimonial Inicial y de Modificación del ejercicio Fiscal 2023 del personal de confianza, sindicalizado y policías (NO ENTREGADOS)</t>
  </si>
  <si>
    <t>Documentos de entrega-recepción,  Documentos de entrega-recepción,  
Oficios de solicitud y recepción de archivos de actas de entrega-recepción,  
Oficios de solicitud y recepción de archivos de actas de entrega-recepción, Oficios de solicitud y recepción de archivos de actas de entrega-recepción,  
Oficios de solicitud y recepción de archivos de actas de entrega-recepción, 
Oficios de solicitud y recepción de archivos de actas de entrega-recepción, 
Oficios de solicitud y recepción de archivos de actas de entrega-recepción, 
Oficios de solicitud y recepción de archivos de actas de entrega-recepción,
 Oficios de solicitud y recepción de archivos de actas de entrega-recepción.</t>
  </si>
  <si>
    <t>10C.4</t>
  </si>
  <si>
    <t>Quejas y denuncias contra servidores públicos</t>
  </si>
  <si>
    <t>Documentos de procedimientos de responsabilidades administrativas (PRA), 
Documentos de procedimientos de responsabilidades administrativas (PRA), 
Documentos de procedimientos de responsabilidades administrativas (PRA), 
Documentos de procedimientos de responsabilidades administrativas (PRA), 
Documentos de procedimientos de responsabilidades administrativas (PRA), 
Documentos de procedimientos de responsabilidades administrativas (PRA),
Documentos de procedimientos de responsabilidades administrativas (PRA), 
Documentos de procedimientos de responsabilidades administrativas (PRA),  
Documentos de procedimientos de responsabilidades administrativas (PRA), 
Documentos de procedimientos de responsabilidades administrativas (PRA), 
Documentos de procedimientos de responsabilidades administrativas (PRA), 
Documentos de procedimientos de responsabilidades administrativas (PRA).</t>
  </si>
  <si>
    <t>10C. 5</t>
  </si>
  <si>
    <t>Responsabilidades</t>
  </si>
  <si>
    <t>IPRA-SUS-001-2024, IPRA-SUS-002-2024, IPRA-SUS-003-2024,  IPRA-SUS-004-2024</t>
  </si>
  <si>
    <t>Sección: 1S</t>
  </si>
  <si>
    <t>GOBIERNO Y ADMINISTRACIÓN INTERNA</t>
  </si>
  <si>
    <t xml:space="preserve">Documentos del programa presupuestario anual trimestral, 
Oficios recibidos de autorización de pago anticipo de obras públicas, 
Oficios recibidos de autorización de pago anticipo de obras públicas, 
Documentos de supervisión de obra,
Oficios asuntos varios, Anticipo de obra, Anticipo de obra, Documentos del programa presupuestario anual trimestral, Documentos recibidos de licitaciones de servicios oficialía mayor, Licitaciones de obra pública (obras públicas), Licitaciones de bienes y servicios, Oficios de entrega de carpetas de contratistas enviadas a Obras Públicas, Oficios recibidos y enviados de Transparencia,    Documentos recibidos y enviados de enero a mayo, Documentos recibidos enlace administrativo policía municipal
Oficios recibidos y enviados de autorización de las estimaciones de obras publicas, Oficios recibidos y enviados de la secretaria del H. Ayuntamiento, Documentos de la opinión del contralor, Documentos de comprobación de gastos y reembolso de gastos, Documentos generales
Oficios asuntos varios, Oficios de entrega de carpetas de proveedores enviadas a oficialía mayor, Documentos generales
Documentos generales.                    </t>
  </si>
  <si>
    <t>Unidad de Transparencia</t>
  </si>
  <si>
    <t>Jaqueline Rosas Ramirez</t>
  </si>
  <si>
    <t>Jefatura</t>
  </si>
  <si>
    <t>782-826-3400 Ext 230</t>
  </si>
  <si>
    <t>unidadtransparencia@poza-rica.gob.mx</t>
  </si>
  <si>
    <t>12C.1</t>
  </si>
  <si>
    <t>12C.1.1</t>
  </si>
  <si>
    <t>Comité de Transparencia</t>
  </si>
  <si>
    <t>Actas Extraordinarias del Comité de Transparencia</t>
  </si>
  <si>
    <t>12C.2</t>
  </si>
  <si>
    <t>12C.2.1</t>
  </si>
  <si>
    <t>Consejo Consultivo de Gobierno Abierto</t>
  </si>
  <si>
    <t>Actas del Consejo Consultivo de Gobierno Abierto</t>
  </si>
  <si>
    <t>12C.4</t>
  </si>
  <si>
    <t>12C.4.1</t>
  </si>
  <si>
    <t>Informes</t>
  </si>
  <si>
    <t>Informe Anual en Materia de Datos Personales</t>
  </si>
  <si>
    <t>12C.4.2</t>
  </si>
  <si>
    <t>Informe Semestral de Solicitudes y Acceso a la Información</t>
  </si>
  <si>
    <t>12C.4.3</t>
  </si>
  <si>
    <t>Informe Semestral de Rubras Temáticos</t>
  </si>
  <si>
    <t>Solicitudes</t>
  </si>
  <si>
    <t>12C.6</t>
  </si>
  <si>
    <t>12C.6.1</t>
  </si>
  <si>
    <t>Recursos de Revisión</t>
  </si>
  <si>
    <t>Acceso a la Información</t>
  </si>
  <si>
    <t>Subdirección de Recursos Humanos</t>
  </si>
  <si>
    <t>Lic. Eugenia Gómez de Arteche Zulaica</t>
  </si>
  <si>
    <t>Enlace de Transparencia y Archivo</t>
  </si>
  <si>
    <t>782-826-3400 Ext 281</t>
  </si>
  <si>
    <t>oficiliamayor@poza-rica.gob.mx</t>
  </si>
  <si>
    <t>Sección: 3C</t>
  </si>
  <si>
    <t>3C. Programación, Organización y Presupuestación</t>
  </si>
  <si>
    <t>3C.1</t>
  </si>
  <si>
    <t>Estructura Orgánica Personal de Confianza</t>
  </si>
  <si>
    <t>Carpeta de guía consultiva de desempeño, capacitación</t>
  </si>
  <si>
    <t>Sección: 4C</t>
  </si>
  <si>
    <t>4C. Recursos Humanos</t>
  </si>
  <si>
    <t>4C.1</t>
  </si>
  <si>
    <t>Capacitación del Personal</t>
  </si>
  <si>
    <t>4C,3</t>
  </si>
  <si>
    <t>Asistencia de Personal de Confianza</t>
  </si>
  <si>
    <t>Expedientes de Asistencia del Personal de Confianza</t>
  </si>
  <si>
    <t>4C.4</t>
  </si>
  <si>
    <t>4C.4.1</t>
  </si>
  <si>
    <t>Expedientes de Personal de Base Activo, Jubilado y Eventual</t>
  </si>
  <si>
    <t xml:space="preserve">Expediente de Personal de Base </t>
  </si>
  <si>
    <t>4C.4.2</t>
  </si>
  <si>
    <t>Expedientes de Personal de Confianza</t>
  </si>
  <si>
    <t>Documentación Personal</t>
  </si>
  <si>
    <t>4C.5</t>
  </si>
  <si>
    <t>4C.5.1</t>
  </si>
  <si>
    <t>Lista de Raya del Personal de Base Activo, Jubilado y Eventual (sindicalizados)</t>
  </si>
  <si>
    <t>Expedientes de Recibos de Nómina del personal sindicalizado</t>
  </si>
  <si>
    <t>4C.5.2</t>
  </si>
  <si>
    <t>Lista de Raya del Personal de Confianza</t>
  </si>
  <si>
    <t>Expedientes de Recibos de Nómina del personal de confianza</t>
  </si>
  <si>
    <t>4C.7</t>
  </si>
  <si>
    <t>Solicitudes de Contratación del Personal de Confianza</t>
  </si>
  <si>
    <t>Oficios de contratación de Diversas Áreas</t>
  </si>
  <si>
    <t>4C.8</t>
  </si>
  <si>
    <t>4C.8.1</t>
  </si>
  <si>
    <t>Altas de Personal</t>
  </si>
  <si>
    <t>Expedientes de recibos de alta del personal sindicalizado y de confianza</t>
  </si>
  <si>
    <t>4C.8.2</t>
  </si>
  <si>
    <t>Bajas de Personal</t>
  </si>
  <si>
    <t>Expedientes de recibos de baja del personal sindicalizado y de confianza</t>
  </si>
  <si>
    <t>4C.8.3</t>
  </si>
  <si>
    <t>Modificaciones de Personal</t>
  </si>
  <si>
    <t>Expedientes de recibos de modificación del personal sindicalizado y de confianza</t>
  </si>
  <si>
    <t>Jefatura de Recursos Materiales</t>
  </si>
  <si>
    <t>Sección: 6C</t>
  </si>
  <si>
    <t>6C.2</t>
  </si>
  <si>
    <t>Compras Directas</t>
  </si>
  <si>
    <t>Contratos para la adquisición de bienes y Servicios que no rebasa el monto para realizar un procedimiento de licitación.</t>
  </si>
  <si>
    <t>6C.3</t>
  </si>
  <si>
    <t xml:space="preserve">Inventario Físico y Control de Bienes Inmuebles </t>
  </si>
  <si>
    <t>Expedientes que contienen cada una escrituras originales y/o antecedentes de propiedad de inmuebles que pertenecen al Ayuntamiento de Poza Rica de Hidalgo, Ver.</t>
  </si>
  <si>
    <t xml:space="preserve">Inventario Físico y Control de Bienes Muebles </t>
  </si>
  <si>
    <t>Carpetas que contienen cédulas de resguardo 2025</t>
  </si>
  <si>
    <t>6C.5</t>
  </si>
  <si>
    <t>Inventario y Avalúo General de Bienes Muebles e Inmuebles para el Congreso del Estado</t>
  </si>
  <si>
    <t>Carpeta que contiene inventario y avalúo general de bienes muebles e inmuebles 2021.</t>
  </si>
  <si>
    <t>6C.6</t>
  </si>
  <si>
    <t>6C.6.1</t>
  </si>
  <si>
    <t>Adjudicación Directa</t>
  </si>
  <si>
    <t>Contratos mediante adjudicación directa previa autorización del Subcomité de Adquisiciones, sin efectuar procedimiento de licitación mediante un dictamen de procedencia.</t>
  </si>
  <si>
    <t>6C.6.3</t>
  </si>
  <si>
    <t>Licitación Simplificada</t>
  </si>
  <si>
    <t>Contratos  que se encuentran entre los 96,292.9553 y las 1,203.5691 UMAS.</t>
  </si>
  <si>
    <t>6C.8</t>
  </si>
  <si>
    <t>Padrón de Proveedores</t>
  </si>
  <si>
    <t>Expedientes de los proveedores registrados.</t>
  </si>
  <si>
    <t>6C.9</t>
  </si>
  <si>
    <t>Subcomités de Adquisiciones, Arrendamientos y Servicios</t>
  </si>
  <si>
    <t>Actas de los suntos tratados en Subcomité de Adquisiciones Arrendamientos y Servicios</t>
  </si>
  <si>
    <t>Oficialia Mayor</t>
  </si>
  <si>
    <t>Jefatura de Servicios Generales</t>
  </si>
  <si>
    <t>Lic. Eugenia Gomez de Arteche Zulaica</t>
  </si>
  <si>
    <t xml:space="preserve"> Enlace Transferencia de Archivo</t>
  </si>
  <si>
    <t>Josefa Ortíz de Dominguez S/N Col. Obras Sociales, Poza Rica de Hidalgo, Ver.</t>
  </si>
  <si>
    <t>7828263400 Ext 285</t>
  </si>
  <si>
    <t>Sección: 7C</t>
  </si>
  <si>
    <t>7C. Servicios Generales</t>
  </si>
  <si>
    <t>7C.4</t>
  </si>
  <si>
    <t>Mantenimiento correctivo y/o preventivo de bienes inmuebles</t>
  </si>
  <si>
    <t>Expediente de oficios y facturas de trabajos de mantenimiento ubicado en repisa de Jefe de Servicios Generales.</t>
  </si>
  <si>
    <t>7C.7</t>
  </si>
  <si>
    <t>Servicios Básicos (Gas)</t>
  </si>
  <si>
    <t>Expediente de solicitudes de carga de gas con sus recibos, localizado en repisa de Jefe de Servicios Generales.</t>
  </si>
  <si>
    <t>7C.8</t>
  </si>
  <si>
    <t>Servicio Integral de Impresión y Fotocopiado</t>
  </si>
  <si>
    <t>Expediente de solicitudes de facturas, conteo de hojas, servicios a máquinas de fotocopiado, ubicado en repisa de Jefe de Servicios Generales.</t>
  </si>
  <si>
    <t>7C.9</t>
  </si>
  <si>
    <t>Servicios de Seguridad y Vigilancia</t>
  </si>
  <si>
    <t>Expediente de bitácoras de vigilancia de contratos, reportes, ubicado en repisa de Jefe de Servicios Generales.</t>
  </si>
  <si>
    <t>Contabilidad Gubernamental, Ingresos, Ejecución Fiscal y Catastro</t>
  </si>
  <si>
    <t>Bryan Sánchez Zaragoza</t>
  </si>
  <si>
    <t>Responsable de Archivo de Tesorería</t>
  </si>
  <si>
    <t>tesoreria@poza-rica.gob.mx</t>
  </si>
  <si>
    <t>Archivo de Tesorería</t>
  </si>
  <si>
    <t>3C.3</t>
  </si>
  <si>
    <t>3C.3.3</t>
  </si>
  <si>
    <t>Proyecto Ley de Ingresos y Presupuesto de Egresos</t>
  </si>
  <si>
    <t>Proyecto de Ley de Ingresos y Presup. De Egresos Presentados para su Aprobación</t>
  </si>
  <si>
    <t>2020-2024</t>
  </si>
  <si>
    <t>5C. Recursos Financieros</t>
  </si>
  <si>
    <t>5C.1</t>
  </si>
  <si>
    <t>5C.1.1</t>
  </si>
  <si>
    <t>Expedientes Básicos</t>
  </si>
  <si>
    <t>Información administrativa de los Fondos Federales</t>
  </si>
  <si>
    <t>5C.1.2</t>
  </si>
  <si>
    <t>Expedientes Unitarios</t>
  </si>
  <si>
    <t>Control Cuantitativo de los Fondos Federales</t>
  </si>
  <si>
    <t>5C.1.3</t>
  </si>
  <si>
    <t>Revisión de Estimaciones</t>
  </si>
  <si>
    <t>Revisión de trabajos ejecutados estimados</t>
  </si>
  <si>
    <t>5C.2</t>
  </si>
  <si>
    <t>5C.2.1</t>
  </si>
  <si>
    <t>Convenios de Pagos de Adeudos</t>
  </si>
  <si>
    <t>Convenios con contribuyentes autorizados por Tesorería para pago de adeudos de impuestos en parcialidades</t>
  </si>
  <si>
    <t>5C.2.2</t>
  </si>
  <si>
    <t>Multas Federales No Fiscales</t>
  </si>
  <si>
    <t>Multas recibidas de parte de diferentes dependencias federales a través de SEFIPLAN</t>
  </si>
  <si>
    <t>5C.3</t>
  </si>
  <si>
    <t>Cuenta Pública</t>
  </si>
  <si>
    <t>Cuenta Pública Anual del Ayuntamiento</t>
  </si>
  <si>
    <t>5C.4</t>
  </si>
  <si>
    <t>Estados Financieros</t>
  </si>
  <si>
    <t>Estados Financieros del Ayuntamiento</t>
  </si>
  <si>
    <t>5C.6</t>
  </si>
  <si>
    <t>Integración y Control de Pólizas de Egresos</t>
  </si>
  <si>
    <t>Pólizas de Egresos Generadas</t>
  </si>
  <si>
    <t>5C.7</t>
  </si>
  <si>
    <t>Integración y Control de Pólizas de Ingresos</t>
  </si>
  <si>
    <t>Pólizas de Ingresos Recibidos</t>
  </si>
  <si>
    <t>5C.8</t>
  </si>
  <si>
    <t>Pólizas de Diario</t>
  </si>
  <si>
    <t>2S. Administración del Desarrollo Urbano y la Obra Pública</t>
  </si>
  <si>
    <t>2S.4</t>
  </si>
  <si>
    <t>Cuentas Catastrales</t>
  </si>
  <si>
    <t>Expedientes de cada Lote del Municipio</t>
  </si>
  <si>
    <t>1960-2024</t>
  </si>
  <si>
    <t>7S. Regulación de Actividades Comerciales, Económicas y Otros</t>
  </si>
  <si>
    <t>Pago de impuestos por ser beneficiarios de servicios de obras públicas como electrificación, pavimentación, agua potable, drenaje, escuelas, etc. (tramitados en mesa 5 de ingresos)</t>
  </si>
  <si>
    <t>2000-2021</t>
  </si>
  <si>
    <t>7S.4</t>
  </si>
  <si>
    <t>Licencias de Funcionamiento por alta de Unidades Económicas y Modificaciones de Licencias de Funcionamiento</t>
  </si>
  <si>
    <t>Altas, modificaciones, cambios de giro, certificaciones de negocios (tramitados en mesa 2 de ingresos)</t>
  </si>
  <si>
    <t>1950-2021</t>
  </si>
  <si>
    <t>Subdirección del Ramo 033</t>
  </si>
  <si>
    <t>Ing. Katy Monsserrat Alvarado Díaz</t>
  </si>
  <si>
    <t>Auxiliar Administrativo</t>
  </si>
  <si>
    <t>782-826-3400 Ext 263</t>
  </si>
  <si>
    <t>obraspublicas@poza-rica.gob.mx</t>
  </si>
  <si>
    <t>Obras Públicas, Ramo 033</t>
  </si>
  <si>
    <t>Solicitudes para Obra Pública, Oficios Enviados y Recibidos, Reportes de Supervisores de Obra</t>
  </si>
  <si>
    <t>2S.2</t>
  </si>
  <si>
    <t>Bitacora de Obra</t>
  </si>
  <si>
    <t>Libros de bitácora de proceso de ejecución de obra</t>
  </si>
  <si>
    <t>Libros-Expedientes</t>
  </si>
  <si>
    <t>2S.5</t>
  </si>
  <si>
    <t>Expediente Básico de Obra</t>
  </si>
  <si>
    <t>Propuesta general de inversión, seguimiento de obras mensuales, factibilidades y validaciones</t>
  </si>
  <si>
    <t>2S.6</t>
  </si>
  <si>
    <t>Expediente Técnico Unitario de Obra</t>
  </si>
  <si>
    <t>Expediente unitario de ejecución de Obra Pública</t>
  </si>
  <si>
    <t>Subdirección de Ingeniería de Proyectos</t>
  </si>
  <si>
    <t>Ing. Hugo Isai Hernández Cabrera</t>
  </si>
  <si>
    <t>782-826-3400 Ext 257</t>
  </si>
  <si>
    <t>2S</t>
  </si>
  <si>
    <t>2S.11</t>
  </si>
  <si>
    <t>Proyectos en Materia de obra publica.</t>
  </si>
  <si>
    <t>Planos validados CAEV para proyectos de infraestructura hidraulica</t>
  </si>
  <si>
    <t>Planos validados SESVER casa del migrante</t>
  </si>
  <si>
    <t>Proyecto Alumbrado Público Carretera Poza Rica - Papantla</t>
  </si>
  <si>
    <t>Subdirección de Mantenimiento a la Infraestructura Urbana</t>
  </si>
  <si>
    <t>Paola Hernández Cárdenas</t>
  </si>
  <si>
    <t>Documentos enviados</t>
  </si>
  <si>
    <t>Subdirección de Desarrollo Urbano y Ordenamiento Territorial</t>
  </si>
  <si>
    <t>Lic. Rafael Pintado Bustos</t>
  </si>
  <si>
    <t>Jefatura de Tenencia de la Tierra y Asentamientos Humanos</t>
  </si>
  <si>
    <t>Calle Josefa Ortiz de Dominguez s/n Col. Obras Sociales C.P.93240</t>
  </si>
  <si>
    <t>782 82 6 34 00 ext. 233</t>
  </si>
  <si>
    <t>2C Asuntos Jurídicos</t>
  </si>
  <si>
    <t>2.C.2</t>
  </si>
  <si>
    <t>Contencioso Administrativo</t>
  </si>
  <si>
    <t>Procedimiento Administrativo Expediente 01/2025</t>
  </si>
  <si>
    <t>6C Recursos Materiales</t>
  </si>
  <si>
    <t>Inventario de Bienes Muebles</t>
  </si>
  <si>
    <t>2015-2025</t>
  </si>
  <si>
    <t>7C Servicios Generales</t>
  </si>
  <si>
    <t>7C.2</t>
  </si>
  <si>
    <t>Control del Parque Vehicular</t>
  </si>
  <si>
    <t>Documentación relativa a la unidad No. 21 y 72, asignada a la Dirección.</t>
  </si>
  <si>
    <t>2018-2025</t>
  </si>
  <si>
    <t>11C5 Planeación, Evaluación y Control</t>
  </si>
  <si>
    <t>13C Activos y Gestión Documental</t>
  </si>
  <si>
    <t>Instrumentos de Control y Consulta Archivisticos</t>
  </si>
  <si>
    <t>Documentación relativa a instrumentos de control y consulta archivistica</t>
  </si>
  <si>
    <t>2019-2025</t>
  </si>
  <si>
    <t>Atención y Resolución de Solicitudes.</t>
  </si>
  <si>
    <t>Atención y Resolución de Solicitudes de la Dirección de Desarrollo Urbano y Ordenamiento Territorial.</t>
  </si>
  <si>
    <t>2S Administración del Desarrollo Urbano y la Obra Pública</t>
  </si>
  <si>
    <t>2S.1</t>
  </si>
  <si>
    <t>Autorizaciones, Licencias, Constancias y Permisos</t>
  </si>
  <si>
    <t xml:space="preserve">Expedientes cuyo contenido corresponde a información relativa a lotificaciones y fraccionamientos varios </t>
  </si>
  <si>
    <t>1968 - 2022</t>
  </si>
  <si>
    <t>2S.1.1</t>
  </si>
  <si>
    <t>Autorizaciones</t>
  </si>
  <si>
    <t>Expedientes para el trámite de autorización de régimen de propiedad en condominio y Traslado de Dominio</t>
  </si>
  <si>
    <t>1985 - 2025</t>
  </si>
  <si>
    <t>2S.1.2</t>
  </si>
  <si>
    <t>Constancias de Desarrollo Urbano</t>
  </si>
  <si>
    <t xml:space="preserve">Constancias de Zonificación,  constancias de alineamiento, numero oficial, terminacion de obra y licencia de obra </t>
  </si>
  <si>
    <t>2S.1.3</t>
  </si>
  <si>
    <t>Libros de Registros de Licencias</t>
  </si>
  <si>
    <t>Libros cuyo contenido corresponde al registro de ingresos, solicitudes y  licencias de construcción</t>
  </si>
  <si>
    <t>1969-2025</t>
  </si>
  <si>
    <t>Libros/Expedientes</t>
  </si>
  <si>
    <t>2S.1.4</t>
  </si>
  <si>
    <t>Licencias</t>
  </si>
  <si>
    <t>Licencias de Uso de Suelo y Licencias de Construcción, Subdivisión y Fusión.</t>
  </si>
  <si>
    <t>2001-2025</t>
  </si>
  <si>
    <t>2S.1.6</t>
  </si>
  <si>
    <t>Planos Urbanos</t>
  </si>
  <si>
    <t>1938 -2022</t>
  </si>
  <si>
    <t>2S.1.7</t>
  </si>
  <si>
    <t>Registros de Peritos Responsables de Obra</t>
  </si>
  <si>
    <t>Expedientes de los Peritos Responsables de Obra.</t>
  </si>
  <si>
    <t>1964 - 2025</t>
  </si>
  <si>
    <t>2S.1.8</t>
  </si>
  <si>
    <t>Uso de Suelo</t>
  </si>
  <si>
    <t>Cambio de Uso de Suelo y Expedientes Varios</t>
  </si>
  <si>
    <t>2019-2021</t>
  </si>
  <si>
    <t>2S.8</t>
  </si>
  <si>
    <t>Fundo Legal</t>
  </si>
  <si>
    <t>Documentación relativa al Fundo Legal de Poza Rica.</t>
  </si>
  <si>
    <t>2003-2025</t>
  </si>
  <si>
    <t>2S.12</t>
  </si>
  <si>
    <t>Regularización de la Tenencia de la Tierra.</t>
  </si>
  <si>
    <t>Expedientes de Bienes Inmuebles Municipales y Bienes Inmuebles No Municipales</t>
  </si>
  <si>
    <t>1962-2024</t>
  </si>
  <si>
    <t>Marlene de Jesus Aguilar Ruiz</t>
  </si>
  <si>
    <t xml:space="preserve">782 82 6 34 00 </t>
  </si>
  <si>
    <t>dir.derechoshumanos@poza-rica.gob.mx</t>
  </si>
  <si>
    <t>2C.6</t>
  </si>
  <si>
    <t xml:space="preserve">Asuntos juridicos </t>
  </si>
  <si>
    <t xml:space="preserve">Expediente recomendación </t>
  </si>
  <si>
    <t>1S.13</t>
  </si>
  <si>
    <t>Vinculacion interinstitucional con organismos publicos</t>
  </si>
  <si>
    <t>Actividades institucionales</t>
  </si>
  <si>
    <t>3S Asitencia Social, Apoyo a Grupos Vulnerables y Salud Municipal</t>
  </si>
  <si>
    <t>Aapoyos economicos y asistencia</t>
  </si>
  <si>
    <t>Apoyos economicos</t>
  </si>
  <si>
    <t>3S.3</t>
  </si>
  <si>
    <t>Atencion a personas en situacion de vunerabilidad</t>
  </si>
  <si>
    <t>Registro de personas atendidas</t>
  </si>
  <si>
    <t xml:space="preserve">Desarrollo comunitario y servicios de salud </t>
  </si>
  <si>
    <t xml:space="preserve">Actividades sociales </t>
  </si>
  <si>
    <t>Unidad Admistrativa:</t>
  </si>
  <si>
    <t>Laura Idalia Cruz Hernández</t>
  </si>
  <si>
    <t>Auxiliar de la Jefatura de Casa de Cultura</t>
  </si>
  <si>
    <t>dir.turismoycultura@poza-rica.gob.mx</t>
  </si>
  <si>
    <t xml:space="preserve">Aadquisiciones de bienes y servicios </t>
  </si>
  <si>
    <t>acuses de adquisiciones</t>
  </si>
  <si>
    <t xml:space="preserve">Sección:  </t>
  </si>
  <si>
    <t>Documentos de atencion y resolucion de solicitudes</t>
  </si>
  <si>
    <t>6S. Fomento de Actividades Sociales, Culturales, Deportivas Y Turísticas</t>
  </si>
  <si>
    <t>6S.1</t>
  </si>
  <si>
    <t>Administracion y entrega de apoyos a las actividades depotivas, academicas y culturales.</t>
  </si>
  <si>
    <t>Aministracion de entrega de apoyos  a actividades culturales</t>
  </si>
  <si>
    <t xml:space="preserve">Administracion y control de espacios publicos: bibliotecas municipales, casa de cultura y espacios publicos. </t>
  </si>
  <si>
    <t xml:space="preserve">Administracion y control de espacios publicos. </t>
  </si>
  <si>
    <t>6S.6</t>
  </si>
  <si>
    <t>Organización y ejecucion de actividades civicas, sociales, culturales, deportivas, cientificas, eduvcativas etc.</t>
  </si>
  <si>
    <t>Organización y ejecucion de actividades.</t>
  </si>
  <si>
    <t>6S.8</t>
  </si>
  <si>
    <t xml:space="preserve">Productos Turisticos </t>
  </si>
  <si>
    <t>Carnaval del 18 de Marzo "Vive la Vida"</t>
  </si>
  <si>
    <t xml:space="preserve">6S.9 </t>
  </si>
  <si>
    <t>Programas deportivos, Culturales, Recreativos y de Fomento a Lectura.</t>
  </si>
  <si>
    <t>Documentos referentes a programas culturales generales.</t>
  </si>
  <si>
    <t>6S.10</t>
  </si>
  <si>
    <t>Promocion y difusion Turistica</t>
  </si>
  <si>
    <t>Programa de promocion turistica semana santa</t>
  </si>
  <si>
    <t>6S.11</t>
  </si>
  <si>
    <t xml:space="preserve">Proyectos  turisticos </t>
  </si>
  <si>
    <t xml:space="preserve">Documentos de proyectos turisticos </t>
  </si>
  <si>
    <t xml:space="preserve"> H. Ayuntamiento de Poza Rica de Hidalgo, Veracruz</t>
  </si>
  <si>
    <t>Dirección Servicios Publicos</t>
  </si>
  <si>
    <t>Dierccion de Servicios Publicos</t>
  </si>
  <si>
    <t>Ing. Karina Lizeth Garcia Ponce</t>
  </si>
  <si>
    <t>Auxiliar de Ornato Parques y Jardines</t>
  </si>
  <si>
    <t>Josefa Ortiz de Dominguez s/n Col. Obras Sociales</t>
  </si>
  <si>
    <t>782 82 6 34 00</t>
  </si>
  <si>
    <t>dir.serviciospublicos@poza-rica.gob.mx</t>
  </si>
  <si>
    <t>Oficina Direccion de Servocios Públicos</t>
  </si>
  <si>
    <t>Adquisiciones de Bienes y Servicios</t>
  </si>
  <si>
    <t>Solicitudes de Material al Área de Recursos Materiales</t>
  </si>
  <si>
    <t>11C Planeacion, Evaluacion y Control</t>
  </si>
  <si>
    <t>Guia Consultiva de Desempeño Municipal</t>
  </si>
  <si>
    <t>1S Gobierno y Administracion Interna</t>
  </si>
  <si>
    <t>Documentos de Diversas Áreas Administrativas (varios)</t>
  </si>
  <si>
    <t>Documentos de Diversas Áreas Administrativas (Enviados)</t>
  </si>
  <si>
    <t>2S Administracion del Desarrollo Urbano y la Obra Pública</t>
  </si>
  <si>
    <t>2S.1.5</t>
  </si>
  <si>
    <t>Permisos para utilizar espacios públicos sin fines de lucro</t>
  </si>
  <si>
    <t>5S Administracion y Control de Servicios Publicos Municipales</t>
  </si>
  <si>
    <t>5S.1</t>
  </si>
  <si>
    <t xml:space="preserve">Administracion y Operación de Panteones </t>
  </si>
  <si>
    <t xml:space="preserve">Informacion Operativa de la Jefatura de Panteones </t>
  </si>
  <si>
    <t>5S.4</t>
  </si>
  <si>
    <t>Control y Mantenimiento en Espacios Públicos y Apoyos de Mantenimiento en Instituciones de Gobierno</t>
  </si>
  <si>
    <t>Informacion Operativa de la Jefatura de Ornato, Parques y Jardines</t>
  </si>
  <si>
    <t>5S.5</t>
  </si>
  <si>
    <t>Limpieza y Mantenimiento de la Vía Pública y Control de Rutas de Recolección de Basura</t>
  </si>
  <si>
    <t>Informacion Operativa de la Jefatura de Limpia Pública</t>
  </si>
  <si>
    <t xml:space="preserve"> Expediente</t>
  </si>
  <si>
    <t>5S.6</t>
  </si>
  <si>
    <t>Mantenimiento, Limpieza, Reparacion y Dezasolve de la Red de Drenaje General de este Municipio</t>
  </si>
  <si>
    <t>Informacion Operativa de la Jefatura de Agua Potable, Drenaje, Alcantarillado y Tratamiento de Aguas Residuales</t>
  </si>
  <si>
    <t xml:space="preserve"> Expediente </t>
  </si>
  <si>
    <t>Jefatura de agua Potable, Drenaje, Alcantarillado y Tratamiento de Aguas Residuales.</t>
  </si>
  <si>
    <t xml:space="preserve"> Atencion y resolucion de solicitudes</t>
  </si>
  <si>
    <t>Documentos enviados para gestionar o solicitar procesos a diversas areas administrativas (varios)</t>
  </si>
  <si>
    <t>Documentos recibidos de diversas areas administrativas (varios)</t>
  </si>
  <si>
    <t>5S.7</t>
  </si>
  <si>
    <t>Permisos de conexión de agua potable y permisos de conexión y factibilidades a la red de drenaje de uso domestico y comercial.</t>
  </si>
  <si>
    <t>Permisos y factibilidades otorgadas a quien lo requiera</t>
  </si>
  <si>
    <t xml:space="preserve">Jefatura de Limpia Pública </t>
  </si>
  <si>
    <t xml:space="preserve">Adquisiciones de bienes y servicios </t>
  </si>
  <si>
    <t>Solicitudes de material al area de recursos materiales</t>
  </si>
  <si>
    <t>7C.6</t>
  </si>
  <si>
    <t>Mantenimiento y Reparacion del Parque Vehicular</t>
  </si>
  <si>
    <t>Solicitudes enviadas para el mantenimiento del parque vehicular asignado a la jefatura de Limpia Pública</t>
  </si>
  <si>
    <t xml:space="preserve">Atencion y Resolucion de Solicitudes </t>
  </si>
  <si>
    <t xml:space="preserve">Solicitudes recibidas de las diferentes areas </t>
  </si>
  <si>
    <t xml:space="preserve">Solicitudes enviadas a diversas areas administartivas </t>
  </si>
  <si>
    <t>Jefatura de Ornato Parques y Jardines</t>
  </si>
  <si>
    <t>Solicitudes de material de compra de escobas de mijo, escobas metalicas, aceites, limas</t>
  </si>
  <si>
    <t>Atencion y resolucion de solicitudes (oficios varios)</t>
  </si>
  <si>
    <t>Oficios  Enviados a diversas areas administrativas</t>
  </si>
  <si>
    <t xml:space="preserve">5S.Administracion  y control de Servicios Publicos Municipales </t>
  </si>
  <si>
    <t>Control y mantenimiento de espacios publicos y apoyos  en Instituciones Gubernamentales</t>
  </si>
  <si>
    <t>Solicitudes de desbroce,desrame y tala de arbol atencion ciudadana, albergues y escuelas</t>
  </si>
  <si>
    <t>Jefatura de Panteones</t>
  </si>
  <si>
    <t>5 S Administracion y Control de Servicios Publicos Municipales</t>
  </si>
  <si>
    <t>5 S</t>
  </si>
  <si>
    <t>5 S.1</t>
  </si>
  <si>
    <t>Administracion y Operación de Panteones</t>
  </si>
  <si>
    <t>Gestion de Administración y Operación de Panteones</t>
  </si>
  <si>
    <t>H. Ayuntamiento Constitucional de Poza Rica de Higdalgo, Veracruz</t>
  </si>
  <si>
    <t>Sistema Municipal Para el Desarrollo Integral de la Familia</t>
  </si>
  <si>
    <t>Lic. Edgar Otero García</t>
  </si>
  <si>
    <t>Encargado de Transparencia y Enlace de Archivo</t>
  </si>
  <si>
    <t>Av. Benito Juárez s/n Col. Tajín C. P. 93330</t>
  </si>
  <si>
    <t>782 82 382 55</t>
  </si>
  <si>
    <t>enlacedif@poza-rica.gob.mx</t>
  </si>
  <si>
    <t>2C. Asuntos Jurídicos</t>
  </si>
  <si>
    <t>Convenios del SMDIF</t>
  </si>
  <si>
    <t>4C.6</t>
  </si>
  <si>
    <t>Servicio social, Practicas profesionales y Residencias Profesionales</t>
  </si>
  <si>
    <t>Cartas de aceptación y liberación del servicio.</t>
  </si>
  <si>
    <t>Solicitudes de contratación del personal de confianza</t>
  </si>
  <si>
    <t>Altas, bajas y cambio de area</t>
  </si>
  <si>
    <t>5C.5</t>
  </si>
  <si>
    <t>Gastos y egresos por partida presupuestal</t>
  </si>
  <si>
    <t>Egresos: Gastos de actividades del SMDIF</t>
  </si>
  <si>
    <t>2020-2025</t>
  </si>
  <si>
    <t>Integracion y control de pólizas de ingresos</t>
  </si>
  <si>
    <t>Ingresos: Ingresos del publico</t>
  </si>
  <si>
    <t xml:space="preserve">Adquisición de papelería para el SMDIF
Adquisiciones de bienes y servicios de las áreas de APV y
Adquisiciones de bienes y servicios de centros asistenciales
</t>
  </si>
  <si>
    <t>Inventario físico y control de bienes muebles</t>
  </si>
  <si>
    <t>Bienes muebles del smdif</t>
  </si>
  <si>
    <t>7C.1</t>
  </si>
  <si>
    <t>Control de combustible</t>
  </si>
  <si>
    <t>Vales de gasolina y diésel.</t>
  </si>
  <si>
    <t>Mantenimiento y reparación del parque vehicular</t>
  </si>
  <si>
    <t>Oficios de mantenimiento y reparación del parque vehicular DIF</t>
  </si>
  <si>
    <t>11C. Planeación, Evaluación y Control</t>
  </si>
  <si>
    <t>Programa Operativo Anual, Fichas Tecnicas, Control y Seguimiento</t>
  </si>
  <si>
    <t>Plan Presupuestario</t>
  </si>
  <si>
    <t>Información publica</t>
  </si>
  <si>
    <t>Atencion y resolución de solicitudes de información</t>
  </si>
  <si>
    <t>3S. Asistencia Social, Apoyo a Grupos Vulnerables y Salud Municipal</t>
  </si>
  <si>
    <t>Apoyos económicos y asistencia</t>
  </si>
  <si>
    <r>
      <rPr>
        <b/>
        <sz val="9"/>
        <color rgb="FF000000"/>
        <rFont val="Basis Grotesque Arabic Pro"/>
        <family val="2"/>
      </rPr>
      <t>Apoyos Económicos</t>
    </r>
    <r>
      <rPr>
        <sz val="9"/>
        <color rgb="FF000000"/>
        <rFont val="Basis Grotesque Arabic Pro"/>
        <family val="2"/>
      </rPr>
      <t xml:space="preserve">: Donaciones, constancias de 50% de convenio ADO, compra de boletos, bolsas de diálisis peritoneal, apoyo funerario, apoyo de compra de medicamento, material de asistencia médica, compra de aparatos funcionales apoyo de estudios de laboratorio.
</t>
    </r>
    <r>
      <rPr>
        <b/>
        <sz val="9"/>
        <color rgb="FF000000"/>
        <rFont val="Basis Grotesque Arabic Pro"/>
        <family val="2"/>
      </rPr>
      <t>Servicios de Atención</t>
    </r>
    <r>
      <rPr>
        <sz val="9"/>
        <color rgb="FF000000"/>
        <rFont val="Basis Grotesque Arabic Pro"/>
        <family val="2"/>
      </rPr>
      <t>: Constancia de escasos recursos para becas, constancia de escasos recursos, constancias de ingresos no comprobables, estudios de registro extemporáneos, consultas psiquiatra y constancias de no dependencia económica.</t>
    </r>
  </si>
  <si>
    <t>3S.2</t>
  </si>
  <si>
    <t>Atencion e integración social a la comunidad</t>
  </si>
  <si>
    <r>
      <rPr>
        <b/>
        <sz val="9"/>
        <color rgb="FF000000"/>
        <rFont val="Basis Grotesque Arabic Pro"/>
        <family val="2"/>
      </rPr>
      <t>CAIC</t>
    </r>
    <r>
      <rPr>
        <sz val="9"/>
        <color rgb="FF000000"/>
        <rFont val="Basis Grotesque Arabic Pro"/>
        <family val="2"/>
      </rPr>
      <t xml:space="preserve">: Multitramite inscripción (altas y bajas)
oficios de mantenimiento y funcionamiento de los CAIC ´S
</t>
    </r>
    <r>
      <rPr>
        <b/>
        <sz val="9"/>
        <color rgb="FF000000"/>
        <rFont val="Basis Grotesque Arabic Pro"/>
        <family val="2"/>
      </rPr>
      <t>INAPAM</t>
    </r>
    <r>
      <rPr>
        <sz val="9"/>
        <color rgb="FF000000"/>
        <rFont val="Basis Grotesque Arabic Pro"/>
        <family val="2"/>
      </rPr>
      <t xml:space="preserve">: Tramites para la integración a clubes de la tercera edad e Inclusión laboral en tiendas de autoservicio
</t>
    </r>
    <r>
      <rPr>
        <b/>
        <sz val="9"/>
        <color rgb="FF000000"/>
        <rFont val="Basis Grotesque Arabic Pro"/>
        <family val="2"/>
      </rPr>
      <t>PROCURADURIA-JURIDICO</t>
    </r>
    <r>
      <rPr>
        <sz val="9"/>
        <color rgb="FF000000"/>
        <rFont val="Basis Grotesque Arabic Pro"/>
        <family val="2"/>
      </rPr>
      <t xml:space="preserve">: Actas de concubinato, dependencia económica, tutoría, cuidado y protección.
Reportes ciudadanos, actas de entregas de NNA y Adultos mayores, citas únicas y asesorías jurídicas.
</t>
    </r>
    <r>
      <rPr>
        <b/>
        <sz val="9"/>
        <color rgb="FF000000"/>
        <rFont val="Basis Grotesque Arabic Pro"/>
        <family val="2"/>
      </rPr>
      <t>PSICOLOGIA</t>
    </r>
    <r>
      <rPr>
        <sz val="9"/>
        <color rgb="FF000000"/>
        <rFont val="Basis Grotesque Arabic Pro"/>
        <family val="2"/>
      </rPr>
      <t xml:space="preserve">: Registro de terapias e informes de convivencias de familiares y adolescentes que se encuentran en el centro asistencias C.LUNA.
</t>
    </r>
    <r>
      <rPr>
        <b/>
        <sz val="9"/>
        <color rgb="FF000000"/>
        <rFont val="Basis Grotesque Arabic Pro"/>
        <family val="2"/>
      </rPr>
      <t>A. Alimentaria</t>
    </r>
    <r>
      <rPr>
        <sz val="9"/>
        <color rgb="FF000000"/>
        <rFont val="Basis Grotesque Arabic Pro"/>
        <family val="2"/>
      </rPr>
      <t xml:space="preserve">: padrones de beneficiarios de los programas: Desayunos calientes, fríos, despensas del programa 1000 días de vida y alimentación a personas de atención prioritaria.
</t>
    </r>
  </si>
  <si>
    <t>Atencion a personas en situación de vulnerabilidad</t>
  </si>
  <si>
    <r>
      <rPr>
        <b/>
        <sz val="9"/>
        <color rgb="FF000000"/>
        <rFont val="Basis Grotesque Arabic Pro"/>
        <family val="2"/>
      </rPr>
      <t>JURIDICO</t>
    </r>
    <r>
      <rPr>
        <sz val="9"/>
        <color rgb="FF000000"/>
        <rFont val="Basis Grotesque Arabic Pro"/>
        <family val="2"/>
      </rPr>
      <t xml:space="preserve">: Intervenciones legales, informes a fiscalía, Expedientes de resguardo de NNA y adultos mayores e oficios para juzgado.
</t>
    </r>
    <r>
      <rPr>
        <b/>
        <sz val="9"/>
        <color rgb="FF000000"/>
        <rFont val="Basis Grotesque Arabic Pro"/>
        <family val="2"/>
      </rPr>
      <t>PSICOLOGIA</t>
    </r>
    <r>
      <rPr>
        <sz val="9"/>
        <color rgb="FF000000"/>
        <rFont val="Basis Grotesque Arabic Pro"/>
        <family val="2"/>
      </rPr>
      <t xml:space="preserve">: Informes de convivencias,
Audiencias asistidas, oficios de juzgado, evaluaciones y valoraciones y procesos psicológicos.
</t>
    </r>
    <r>
      <rPr>
        <b/>
        <sz val="9"/>
        <color rgb="FF000000"/>
        <rFont val="Basis Grotesque Arabic Pro"/>
        <family val="2"/>
      </rPr>
      <t>C. SOL</t>
    </r>
    <r>
      <rPr>
        <sz val="9"/>
        <color rgb="FF000000"/>
        <rFont val="Basis Grotesque Arabic Pro"/>
        <family val="2"/>
      </rPr>
      <t xml:space="preserve">: Expediente de resguardo de niños albergados en casa del sol.
</t>
    </r>
    <r>
      <rPr>
        <b/>
        <sz val="9"/>
        <color rgb="FF000000"/>
        <rFont val="Basis Grotesque Arabic Pro"/>
        <family val="2"/>
      </rPr>
      <t>C. LUNA</t>
    </r>
    <r>
      <rPr>
        <sz val="9"/>
        <color rgb="FF000000"/>
        <rFont val="Basis Grotesque Arabic Pro"/>
        <family val="2"/>
      </rPr>
      <t xml:space="preserve">: Expediente de resguardo de niñas albergadas en casa de la luna.
</t>
    </r>
    <r>
      <rPr>
        <b/>
        <sz val="9"/>
        <color rgb="FF000000"/>
        <rFont val="Basis Grotesque Arabic Pro"/>
        <family val="2"/>
      </rPr>
      <t>C.ABUELOS</t>
    </r>
    <r>
      <rPr>
        <sz val="9"/>
        <color rgb="FF000000"/>
        <rFont val="Basis Grotesque Arabic Pro"/>
        <family val="2"/>
      </rPr>
      <t xml:space="preserve">: Expediente de resguardo de adultos mayores
</t>
    </r>
    <r>
      <rPr>
        <b/>
        <sz val="9"/>
        <color rgb="FF000000"/>
        <rFont val="Basis Grotesque Arabic Pro"/>
        <family val="2"/>
      </rPr>
      <t>T. SOCIAL</t>
    </r>
    <r>
      <rPr>
        <sz val="9"/>
        <color rgb="FF000000"/>
        <rFont val="Basis Grotesque Arabic Pro"/>
        <family val="2"/>
      </rPr>
      <t xml:space="preserve">: Estudios socioeconómicos jurídicos 
</t>
    </r>
  </si>
  <si>
    <t>2021-2025</t>
  </si>
  <si>
    <t>Desarrollo comunitario y servicios de salud</t>
  </si>
  <si>
    <r>
      <rPr>
        <b/>
        <sz val="9"/>
        <color theme="1"/>
        <rFont val="Basis Grotesque Arabic Pro"/>
        <family val="2"/>
      </rPr>
      <t>P. SOCIALES</t>
    </r>
    <r>
      <rPr>
        <sz val="9"/>
        <color theme="1"/>
        <rFont val="Basis Grotesque Arabic Pro"/>
        <family val="2"/>
      </rPr>
      <t xml:space="preserve">: Padrón de beneficiarios de programas sociales.
</t>
    </r>
    <r>
      <rPr>
        <b/>
        <sz val="9"/>
        <color theme="1"/>
        <rFont val="Basis Grotesque Arabic Pro"/>
        <family val="2"/>
      </rPr>
      <t>UBR</t>
    </r>
    <r>
      <rPr>
        <sz val="9"/>
        <color theme="1"/>
        <rFont val="Basis Grotesque Arabic Pro"/>
        <family val="2"/>
      </rPr>
      <t xml:space="preserve">: Terapia física: expedientes clínicos
Terapia física: referencias medicas
Mastografías y recetas medicas de odontología y enfermería.
</t>
    </r>
    <r>
      <rPr>
        <b/>
        <sz val="9"/>
        <color theme="1"/>
        <rFont val="Basis Grotesque Arabic Pro"/>
        <family val="2"/>
      </rPr>
      <t>D. COMUNITARIO</t>
    </r>
    <r>
      <rPr>
        <sz val="9"/>
        <color theme="1"/>
        <rFont val="Basis Grotesque Arabic Pro"/>
        <family val="2"/>
      </rPr>
      <t>: Insumos para el desarrollo: evidencia de entregas del desarrollo a la vivienda.
Proyectos productivos: solicitudes de equipos de trabajo.</t>
    </r>
  </si>
  <si>
    <t>6S. Fomento de Actividades Sociales, Culturales, Deportivas y Turísticas</t>
  </si>
  <si>
    <t>Organización y ejecución de actividades: cívicas, sociales, culturales, deportivas, científicas, educativas,etc.</t>
  </si>
  <si>
    <t>Organización y ejecución de actividades: programas, solicitud de compras e invitaciones.</t>
  </si>
  <si>
    <t>H. Ayuntamiento de Poza Rica de hgo.</t>
  </si>
  <si>
    <t>Victor Antonio Nuñez Sampayo</t>
  </si>
  <si>
    <t>Auxiliar de Supervisor Ambiental</t>
  </si>
  <si>
    <t>Josefa Ortíz de Domínguez s/n Col. Obras Sociales</t>
  </si>
  <si>
    <t>dir.ecologiaymedioambiente@poza-rica.gob.mx</t>
  </si>
  <si>
    <t xml:space="preserve">Atencion y resolución de solicitudes </t>
  </si>
  <si>
    <t>4S. Conservación del Medio Ambiente y Vida Animal</t>
  </si>
  <si>
    <t>4S.4</t>
  </si>
  <si>
    <t>Control de Licencias Ambientales en Funcionamiento</t>
  </si>
  <si>
    <t xml:space="preserve">Dirección de Educación </t>
  </si>
  <si>
    <t>Didier Jadhit Zamora Pérez</t>
  </si>
  <si>
    <t xml:space="preserve">Auxiliar de la Dirección de Educación </t>
  </si>
  <si>
    <t xml:space="preserve">Josefa Ortiz de Domínguez s/n colonia Obras Sociales  </t>
  </si>
  <si>
    <t>782 8263400</t>
  </si>
  <si>
    <t>dir.educacion@poza-rica.gob .mx</t>
  </si>
  <si>
    <t xml:space="preserve">Convenios </t>
  </si>
  <si>
    <t>Convenios de la dirección de educación correspondientes a la administración 2022-2025</t>
  </si>
  <si>
    <t>2022 - 2025</t>
  </si>
  <si>
    <t>11C Planeación, Evaluación y Control</t>
  </si>
  <si>
    <t>Guía consultiva de desempeño</t>
  </si>
  <si>
    <t>Guía consultiva de desempeño municipal 2025</t>
  </si>
  <si>
    <t xml:space="preserve">Atención y resolución de solicitudes </t>
  </si>
  <si>
    <t xml:space="preserve">Documentación Varias </t>
  </si>
  <si>
    <t>Miyosi Itzel Hernandez Castañeda</t>
  </si>
  <si>
    <t>782-826-3410</t>
  </si>
  <si>
    <t>inst.lamujer@poza-rica.gob.mx</t>
  </si>
  <si>
    <t>1S</t>
  </si>
  <si>
    <t>Sesiones de Consejo y Comités</t>
  </si>
  <si>
    <t>Actas de trabajo</t>
  </si>
  <si>
    <t>Vinculación Interinstitucional con Organismos Públicos y Privados</t>
  </si>
  <si>
    <t>Informes semanales presidencia</t>
  </si>
  <si>
    <t>Actividades interinstitucionales</t>
  </si>
  <si>
    <t>Comprobación de Gastos de Apoyos y Asistencia</t>
  </si>
  <si>
    <t>Atención a Personas en Situación de Vulnerabilidad</t>
  </si>
  <si>
    <t>Expedientes de usuarias</t>
  </si>
  <si>
    <t>Identidad Jurídica</t>
  </si>
  <si>
    <t>Charlas, talleres y brigadas</t>
  </si>
  <si>
    <t>11C</t>
  </si>
  <si>
    <t>Planeación, Evaluación y Control</t>
  </si>
  <si>
    <t xml:space="preserve">Dirección Municipal de la Juventud </t>
  </si>
  <si>
    <t>Estefania Del Angel Mancisidor</t>
  </si>
  <si>
    <t xml:space="preserve">Auxiliar </t>
  </si>
  <si>
    <t>Josefa Ortiz de Domínguez S/N, Obras Sociales, 93240 Poza Rica de Hidalgo, Ver.</t>
  </si>
  <si>
    <t>dir.juventud@poza-rica.gob.mx</t>
  </si>
  <si>
    <t xml:space="preserve">Sección:   </t>
  </si>
  <si>
    <t xml:space="preserve">1S. Gobierno y administracion interna </t>
  </si>
  <si>
    <t xml:space="preserve">Programas de salud en pro de las jueventudes </t>
  </si>
  <si>
    <t>H. Ayuntamiento de Poza Rica de Hidalgo, Veracruz.</t>
  </si>
  <si>
    <t xml:space="preserve">Dirección de Prevención del Delito, Seguridad Pública Municipal y Vialidad </t>
  </si>
  <si>
    <t>Karent Soledad Franco Castillo</t>
  </si>
  <si>
    <t>Josefa Ortíz de Domínguez s/n Col. Obras Sociales, C.P. 93240</t>
  </si>
  <si>
    <t>782 82 6 34 00 Ext. (164)</t>
  </si>
  <si>
    <t>dir.prevdelito@poza-rica.gob.mx</t>
  </si>
  <si>
    <t>Contratos de comodato</t>
  </si>
  <si>
    <t>Derechos Humanos (quejas y recomendaciones)</t>
  </si>
  <si>
    <t>2022-2023-2024-2025</t>
  </si>
  <si>
    <t>3C Programación, Organización y Presupuestación</t>
  </si>
  <si>
    <t>3C.2</t>
  </si>
  <si>
    <t>3C.2.1</t>
  </si>
  <si>
    <t>Manuales administrativos</t>
  </si>
  <si>
    <t>Manual de Organización de la Dirección de Prevención del Delito y Seguridad Pública Municipal</t>
  </si>
  <si>
    <t>2022 a 2025</t>
  </si>
  <si>
    <t>3C.2.2</t>
  </si>
  <si>
    <t>Catálogo de puestos de la Dirección de Prevención del Delito y Seguridad Pública Municipal</t>
  </si>
  <si>
    <t>Expedientes de Personal</t>
  </si>
  <si>
    <t>Expedientes del personal operativo y administrativo de la Policía Municipal</t>
  </si>
  <si>
    <t>12C.7</t>
  </si>
  <si>
    <t>12C.7.2</t>
  </si>
  <si>
    <t>Transparencia y Acceso a la información</t>
  </si>
  <si>
    <t>Avisos de privacidad. Sitemas de datos personales de las dirección, solicitudes y respuestas de acceso a la información</t>
  </si>
  <si>
    <t>Atención y solicitudes diversas realizadas por la dirección</t>
  </si>
  <si>
    <t>Sesiones de Consejos y Comités</t>
  </si>
  <si>
    <t>Actas e invitaciones de las
Sesiones de Consejo de Seguridad Pública Municipal y Consejo de Paricipación
Ciudadana</t>
  </si>
  <si>
    <t>Vinculación Interinstitucional con Organismos Públicos y Pricvados</t>
  </si>
  <si>
    <t>Oficios de respuestas ministeriales, respuesta a solicitudes de información y notificaciones</t>
  </si>
  <si>
    <t>8S. Seguridad Pública e Impulso de la Protección Civil</t>
  </si>
  <si>
    <t>8S.10</t>
  </si>
  <si>
    <t xml:space="preserve">Programas de Acción de Prevención del Delito y Seguridad Pública Municipal </t>
  </si>
  <si>
    <t>Capacitaciones, marchas exploratorias y programas en escuelas</t>
  </si>
  <si>
    <t>8S.11</t>
  </si>
  <si>
    <t>Solicitud de Rondines de Vigilancia</t>
  </si>
  <si>
    <t>Peticiones de la ciudadanía solitando vigilancia policial</t>
  </si>
  <si>
    <t>8S.12</t>
  </si>
  <si>
    <t>8S.12.4</t>
  </si>
  <si>
    <t>Trámites Administrativos en materia de Seguridad Pública Municipal</t>
  </si>
  <si>
    <t>Oficios de bajas de personal de Seguridad Pública ante el registro Nacional de Personal de Seguridad Pública y la SSP</t>
  </si>
  <si>
    <t>Unidad Jurídica</t>
  </si>
  <si>
    <t>Jessica Ivonne Aguirre Badillo</t>
  </si>
  <si>
    <t>Josefa Ortiz de Domínguez s/n Col. Obras Sociales C.P. 93240</t>
  </si>
  <si>
    <t>782.826.3400 ext. 133</t>
  </si>
  <si>
    <t>dir.juridica@poza-rica.gob.mx</t>
  </si>
  <si>
    <t>2C.1</t>
  </si>
  <si>
    <t>Amparos</t>
  </si>
  <si>
    <t>Escritos, Documentos, Oficios</t>
  </si>
  <si>
    <t>Derechos Humanos (Quejas y Recomendaciones)</t>
  </si>
  <si>
    <t>2C.8</t>
  </si>
  <si>
    <t>Procesos Civiles</t>
  </si>
  <si>
    <t>2014-2025</t>
  </si>
  <si>
    <t>2C.10</t>
  </si>
  <si>
    <t>Procesos Laborales</t>
  </si>
  <si>
    <t>2006-2025</t>
  </si>
  <si>
    <t>Procesos Penales</t>
  </si>
  <si>
    <t>Unidad Municipal de Protección Civil</t>
  </si>
  <si>
    <t>José Refugio Ahumada Hernández</t>
  </si>
  <si>
    <t>Josefa Ortiz de Dominguez S/N Col. Obras Sociales CP 93240</t>
  </si>
  <si>
    <t xml:space="preserve">782.826.3400 </t>
  </si>
  <si>
    <t>proteccioncivil@poza-rica.gob.mx</t>
  </si>
  <si>
    <t>Guía Consultiva de Desempeño</t>
  </si>
  <si>
    <t xml:space="preserve">Programas Presupuestarios </t>
  </si>
  <si>
    <t>12C Transparencia y Acceso a la Información</t>
  </si>
  <si>
    <t>Solicitudes de Información de Protección Civil</t>
  </si>
  <si>
    <t>Solicitudes Ciudadanas</t>
  </si>
  <si>
    <t>8S.2</t>
  </si>
  <si>
    <t>Anuencias de Funcionamiento de Protección Civil Municipal</t>
  </si>
  <si>
    <t>Anuencias de Funcionamiento</t>
  </si>
  <si>
    <t>8S.4</t>
  </si>
  <si>
    <t>Cédulas de Simulacros (Organización y Planeación)</t>
  </si>
  <si>
    <t>Cédulas de Simulacro</t>
  </si>
  <si>
    <t>8S.5</t>
  </si>
  <si>
    <t>Consejo Municipal de Protección Civil</t>
  </si>
  <si>
    <t>Actas de Sesión de Consejo</t>
  </si>
  <si>
    <t>8S.6</t>
  </si>
  <si>
    <t>Constancias, Actas y Opiniones Técnicas de Riesgo</t>
  </si>
  <si>
    <t>Opiniones Técnicas de Riesgo</t>
  </si>
  <si>
    <t>Constancias de Vulnerabilidad de Riesgos Extremos</t>
  </si>
  <si>
    <t>Constancias de Afectación</t>
  </si>
  <si>
    <t>Dirección de Deportes</t>
  </si>
  <si>
    <t>Jorge Javier Macias Linares</t>
  </si>
  <si>
    <t>Calle: Luis Donaldo Colosio s/n Col: Arroyo del Maiz</t>
  </si>
  <si>
    <t>dir.deporte@poza-rica.gob.mx</t>
  </si>
  <si>
    <t>Adquisición de bienes y servicios.</t>
  </si>
  <si>
    <t>Oficios de adquisiciones a oficilia mayor</t>
  </si>
  <si>
    <t>Atención de resolucion de solicitudes.</t>
  </si>
  <si>
    <t>Oficios de resolucion de solicitudes.</t>
  </si>
  <si>
    <t>6S.  Fomento de Actividades Sociales, Culturales, Deportivas y Turisticas</t>
  </si>
  <si>
    <t>Administración y entrega de apoyos a las actividades deportivas,académicas y culturales.</t>
  </si>
  <si>
    <t>Oficios de apoyos de transporte, erogación de gastos de viaticos e insumos personales, reembolsos y pagos del deporte.</t>
  </si>
  <si>
    <t>Organizacion y ejecucion de actividades: civicas, sociales, culturles,deportivas, cientificas, educativas, ect.</t>
  </si>
  <si>
    <t>Oficios y documentos de eventos estatales, olimpiadas CONADE, patronatos y comites municipales, solicitud requerimiento de personal adscrito al deporte.</t>
  </si>
  <si>
    <t>6S.9</t>
  </si>
  <si>
    <t xml:space="preserve">Programas deportivos, culturales, recreatvios, civicos y de fomento  la ,lectura </t>
  </si>
  <si>
    <t xml:space="preserve">Convocatorias de juegos estatales y nacionales, sede de juegos en diferentes disciplinas </t>
  </si>
  <si>
    <t>Dayasa Corame Sagahon Cortes</t>
  </si>
  <si>
    <t xml:space="preserve">Oficios de Atención y Resolción Recibidos y Enviados </t>
  </si>
  <si>
    <t>7S.1</t>
  </si>
  <si>
    <t>Control de las Cédulas de Empadronamiento de Locatarios de Mercados</t>
  </si>
  <si>
    <t>Enviados y Recibidos</t>
  </si>
  <si>
    <t>Licencias de Funcionamiento por alta de unidades económicas y modificaciones de Licencias de Funcionamiento</t>
  </si>
  <si>
    <t>Licencias de Funcionamiento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</si>
</sst>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u/>
      <sz val="11"/>
      <color theme="10"/>
      <name val="Calibri"/>
      <family val="2"/>
      <scheme val="minor"/>
    </font>
    <font>
      <b/>
      <sz val="14"/>
      <color theme="1"/>
      <name val="Basis Grotesque Arabic Pro"/>
      <family val="2"/>
    </font>
    <font>
      <sz val="10"/>
      <color theme="1"/>
      <name val="Basis Grotesque Arabic Pro"/>
      <family val="2"/>
    </font>
    <font>
      <b/>
      <sz val="10"/>
      <color theme="1"/>
      <name val="Basis Grotesque Arabic Pro"/>
      <family val="2"/>
    </font>
    <font>
      <b/>
      <sz val="9"/>
      <color theme="1"/>
      <name val="Basis Grotesque Arabic Pro"/>
      <family val="2"/>
    </font>
    <font>
      <sz val="9"/>
      <color theme="1"/>
      <name val="Basis Grotesque Arabic Pro"/>
      <family val="2"/>
    </font>
    <font>
      <sz val="9"/>
      <name val="Basis Grotesque Arabic Pro"/>
      <family val="2"/>
    </font>
    <font>
      <sz val="11"/>
      <name val="Calibri"/>
      <family val="2"/>
      <scheme val="minor"/>
    </font>
    <font>
      <b/>
      <sz val="9"/>
      <color rgb="FF000000"/>
      <name val="Basis Grotesque Arabic Pro"/>
      <family val="2"/>
    </font>
    <font>
      <sz val="9"/>
      <color theme="1"/>
      <name val="Calibri"/>
      <family val="2"/>
      <scheme val="minor"/>
    </font>
    <font>
      <u/>
      <sz val="9"/>
      <color theme="10"/>
      <name val="Basis Grotesque Arabic Pro"/>
      <family val="2"/>
    </font>
    <font>
      <sz val="9"/>
      <color rgb="FF000000"/>
      <name val="Basis Grotesque Arabic Pro"/>
      <family val="2"/>
    </font>
    <font>
      <b/>
      <sz val="9"/>
      <name val="Basis Grotesque Arabic Pro"/>
      <family val="2"/>
    </font>
    <font>
      <b/>
      <sz val="16"/>
      <color rgb="FFFFFF00"/>
      <name val="Calibri"/>
      <family val="2"/>
      <scheme val="minor"/>
    </font>
    <font>
      <sz val="11"/>
      <color theme="1"/>
      <name val="Basis Grotesque Arabic Pro"/>
      <family val="2"/>
    </font>
    <font>
      <b/>
      <sz val="9"/>
      <name val="Calibri"/>
      <family val="2"/>
      <scheme val="minor"/>
    </font>
    <font>
      <b/>
      <sz val="9"/>
      <color theme="1"/>
      <name val="Calibri"/>
      <family val="2"/>
      <scheme val="minor"/>
    </font>
    <font>
      <sz val="9"/>
      <color rgb="FF000000"/>
      <name val="Calibri"/>
      <family val="2"/>
    </font>
    <font>
      <sz val="9"/>
      <name val="Calibri"/>
      <family val="2"/>
    </font>
    <font>
      <b/>
      <sz val="9"/>
      <name val="Calibri"/>
      <family val="2"/>
    </font>
    <font>
      <b/>
      <sz val="9"/>
      <color rgb="FF002060"/>
      <name val="Calibri"/>
      <family val="2"/>
      <scheme val="minor"/>
    </font>
    <font>
      <u/>
      <sz val="9"/>
      <color theme="10"/>
      <name val="Calibri"/>
      <family val="2"/>
      <scheme val="minor"/>
    </font>
    <font>
      <sz val="9"/>
      <color rgb="FF000000"/>
      <name val="Calibri"/>
      <family val="2"/>
      <scheme val="minor"/>
    </font>
  </fonts>
  <fills count="10">
    <fill>
      <patternFill patternType="none"/>
    </fill>
    <fill>
      <patternFill patternType="gray125"/>
    </fill>
    <fill>
      <patternFill patternType="solid">
        <fgColor rgb="FFFFFFCC"/>
      </patternFill>
    </fill>
    <fill>
      <patternFill patternType="solid">
        <fgColor theme="5"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BFBFBF"/>
        <bgColor rgb="FFBFBFBF"/>
      </patternFill>
    </fill>
    <fill>
      <patternFill patternType="solid">
        <fgColor rgb="FFD8D8D8"/>
        <bgColor rgb="FFD8D8D8"/>
      </patternFill>
    </fill>
    <fill>
      <patternFill patternType="solid">
        <fgColor theme="0" tint="-0.14996795556505021"/>
        <bgColor indexed="64"/>
      </patternFill>
    </fill>
  </fills>
  <borders count="42">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indexed="64"/>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3">
    <xf numFmtId="0" fontId="0" fillId="0" borderId="0"/>
    <xf numFmtId="0" fontId="1" fillId="2" borderId="1" applyNumberFormat="0" applyFont="0" applyAlignment="0" applyProtection="0"/>
    <xf numFmtId="0" fontId="2" fillId="0" borderId="0" applyNumberFormat="0" applyFill="0" applyBorder="0" applyAlignment="0" applyProtection="0"/>
  </cellStyleXfs>
  <cellXfs count="259">
    <xf numFmtId="0" fontId="0" fillId="0" borderId="0" xfId="0"/>
    <xf numFmtId="0" fontId="0" fillId="0" borderId="2" xfId="0" applyBorder="1" applyAlignment="1">
      <alignment horizontal="center" vertical="center"/>
    </xf>
    <xf numFmtId="0" fontId="0" fillId="0" borderId="3" xfId="0" applyBorder="1" applyAlignment="1">
      <alignment horizontal="center" vertical="center"/>
    </xf>
    <xf numFmtId="0" fontId="3" fillId="0" borderId="3" xfId="0" applyFont="1" applyBorder="1" applyAlignment="1">
      <alignment horizontal="center" vertical="center" wrapText="1"/>
    </xf>
    <xf numFmtId="0" fontId="0" fillId="0" borderId="4" xfId="0" applyBorder="1" applyAlignment="1">
      <alignment vertical="center"/>
    </xf>
    <xf numFmtId="0" fontId="0" fillId="0" borderId="0" xfId="0" applyAlignment="1">
      <alignment vertical="center"/>
    </xf>
    <xf numFmtId="0" fontId="0" fillId="0" borderId="5" xfId="0"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0" fillId="0" borderId="6" xfId="0" applyBorder="1"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8" xfId="0" applyFont="1" applyBorder="1" applyAlignment="1">
      <alignment horizontal="center" vertical="center" wrapText="1"/>
    </xf>
    <xf numFmtId="0" fontId="0" fillId="0" borderId="9" xfId="0" applyBorder="1" applyAlignment="1">
      <alignment vertical="center"/>
    </xf>
    <xf numFmtId="0" fontId="4"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6" fillId="3" borderId="10"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wrapText="1"/>
    </xf>
    <xf numFmtId="3" fontId="8" fillId="0" borderId="10" xfId="0" applyNumberFormat="1" applyFont="1" applyBorder="1" applyAlignment="1">
      <alignment horizontal="center" vertical="center" wrapText="1"/>
    </xf>
    <xf numFmtId="3" fontId="9" fillId="0" borderId="0" xfId="0" applyNumberFormat="1" applyFont="1" applyAlignment="1">
      <alignment horizontal="center" vertical="center" wrapText="1"/>
    </xf>
    <xf numFmtId="0" fontId="0" fillId="0" borderId="0" xfId="0" applyAlignment="1">
      <alignment horizontal="center" vertical="center" wrapText="1"/>
    </xf>
    <xf numFmtId="3" fontId="7" fillId="0" borderId="10" xfId="0" applyNumberFormat="1" applyFont="1" applyBorder="1" applyAlignment="1">
      <alignment horizontal="center" vertical="center" wrapText="1"/>
    </xf>
    <xf numFmtId="3" fontId="0" fillId="0" borderId="0" xfId="0" applyNumberFormat="1" applyAlignment="1">
      <alignment horizontal="center" vertical="center" wrapText="1"/>
    </xf>
    <xf numFmtId="0" fontId="0" fillId="0" borderId="0" xfId="0" applyAlignment="1">
      <alignment horizontal="center" vertical="center" wrapText="1"/>
    </xf>
    <xf numFmtId="3" fontId="0" fillId="0" borderId="11" xfId="0" applyNumberFormat="1" applyBorder="1" applyAlignment="1">
      <alignment horizontal="center" vertical="center" wrapText="1"/>
    </xf>
    <xf numFmtId="0" fontId="0" fillId="0" borderId="11" xfId="0" applyBorder="1" applyAlignment="1">
      <alignment horizontal="center" vertical="center" wrapText="1"/>
    </xf>
    <xf numFmtId="0" fontId="10" fillId="3" borderId="12" xfId="0" applyFont="1" applyFill="1" applyBorder="1" applyAlignment="1">
      <alignment vertical="center" wrapText="1"/>
    </xf>
    <xf numFmtId="0" fontId="10" fillId="3" borderId="11" xfId="0" applyFont="1" applyFill="1" applyBorder="1" applyAlignment="1">
      <alignment vertical="center" wrapText="1"/>
    </xf>
    <xf numFmtId="0" fontId="10" fillId="3" borderId="13" xfId="0" applyFont="1" applyFill="1" applyBorder="1" applyAlignment="1">
      <alignment vertical="center" wrapText="1"/>
    </xf>
    <xf numFmtId="0" fontId="7" fillId="0" borderId="10" xfId="0" applyFont="1" applyBorder="1" applyAlignment="1">
      <alignment horizontal="center" vertical="center"/>
    </xf>
    <xf numFmtId="0" fontId="11" fillId="0" borderId="0" xfId="0" applyFont="1" applyAlignment="1">
      <alignment vertical="center"/>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vertical="center"/>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7" fillId="0" borderId="13" xfId="0" applyFont="1" applyBorder="1" applyAlignment="1">
      <alignment horizontal="center" vertical="center" wrapText="1"/>
    </xf>
    <xf numFmtId="0" fontId="10" fillId="3" borderId="12"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2" fillId="0" borderId="12" xfId="2"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4" borderId="12"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10" xfId="0" applyFont="1" applyFill="1" applyBorder="1" applyAlignment="1">
      <alignment horizontal="center" vertical="center" wrapText="1"/>
    </xf>
    <xf numFmtId="0" fontId="0" fillId="0" borderId="5" xfId="0" applyBorder="1"/>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10" xfId="0" applyFont="1" applyFill="1" applyBorder="1" applyAlignment="1">
      <alignment horizontal="center" vertical="center"/>
    </xf>
    <xf numFmtId="0" fontId="10" fillId="5" borderId="10"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xf>
    <xf numFmtId="0" fontId="6" fillId="5" borderId="10" xfId="0" applyFont="1" applyFill="1" applyBorder="1" applyAlignment="1">
      <alignment horizontal="center" vertical="center" wrapText="1"/>
    </xf>
    <xf numFmtId="0" fontId="13" fillId="0" borderId="10"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3" fillId="6" borderId="10" xfId="0" applyFont="1" applyFill="1" applyBorder="1" applyAlignment="1">
      <alignment horizontal="center" vertical="center" wrapText="1"/>
    </xf>
    <xf numFmtId="0" fontId="7" fillId="0" borderId="12" xfId="0" applyFont="1" applyBorder="1" applyAlignment="1">
      <alignment horizontal="center"/>
    </xf>
    <xf numFmtId="0" fontId="7" fillId="0" borderId="13" xfId="0" applyFont="1" applyBorder="1" applyAlignment="1">
      <alignment horizontal="center"/>
    </xf>
    <xf numFmtId="0" fontId="7" fillId="0" borderId="10" xfId="0" applyFont="1" applyBorder="1" applyAlignment="1">
      <alignment horizontal="center"/>
    </xf>
    <xf numFmtId="0" fontId="11" fillId="0" borderId="5" xfId="0" applyFont="1" applyBorder="1"/>
    <xf numFmtId="0" fontId="11" fillId="0" borderId="0" xfId="0" applyFont="1"/>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3" fillId="0" borderId="10" xfId="0" applyFont="1" applyBorder="1" applyAlignment="1">
      <alignment vertical="center" wrapText="1"/>
    </xf>
    <xf numFmtId="0" fontId="7" fillId="0" borderId="11" xfId="0" applyFont="1" applyBorder="1" applyAlignment="1">
      <alignment horizontal="center"/>
    </xf>
    <xf numFmtId="16" fontId="7" fillId="0" borderId="10" xfId="0" applyNumberFormat="1" applyFont="1" applyBorder="1" applyAlignment="1">
      <alignment horizontal="center" vertical="center"/>
    </xf>
    <xf numFmtId="0" fontId="14" fillId="4" borderId="10" xfId="0" applyFont="1" applyFill="1" applyBorder="1" applyAlignment="1">
      <alignment horizontal="center" vertical="center" wrapText="1"/>
    </xf>
    <xf numFmtId="0" fontId="11" fillId="0" borderId="0" xfId="0" applyFont="1" applyAlignment="1">
      <alignment horizontal="center"/>
    </xf>
    <xf numFmtId="0" fontId="11" fillId="0" borderId="8" xfId="0" applyFont="1" applyBorder="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14" fillId="4" borderId="15"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6" fillId="5" borderId="12"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13" xfId="0" applyFont="1" applyFill="1" applyBorder="1" applyAlignment="1">
      <alignment horizontal="center" vertical="center"/>
    </xf>
    <xf numFmtId="0" fontId="7" fillId="6" borderId="10" xfId="0" applyFont="1" applyFill="1" applyBorder="1" applyAlignment="1">
      <alignment horizontal="center" vertical="center"/>
    </xf>
    <xf numFmtId="0" fontId="10" fillId="3" borderId="10" xfId="0" applyFont="1" applyFill="1" applyBorder="1" applyAlignment="1">
      <alignment vertical="center" wrapText="1"/>
    </xf>
    <xf numFmtId="0" fontId="7" fillId="0" borderId="1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left" vertical="center" wrapText="1"/>
    </xf>
    <xf numFmtId="0" fontId="7" fillId="0" borderId="15" xfId="0" applyFont="1" applyBorder="1" applyAlignment="1">
      <alignment horizontal="left" vertical="center" wrapText="1"/>
    </xf>
    <xf numFmtId="0" fontId="14" fillId="7" borderId="2"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14"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8" borderId="18" xfId="0" applyFont="1" applyFill="1" applyBorder="1" applyAlignment="1">
      <alignment horizontal="center" vertical="center" wrapText="1"/>
    </xf>
    <xf numFmtId="0" fontId="14" fillId="8"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14" fillId="8" borderId="21" xfId="0"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4" fillId="8" borderId="23" xfId="0" applyFont="1" applyFill="1" applyBorder="1" applyAlignment="1">
      <alignment horizontal="center" vertical="center"/>
    </xf>
    <xf numFmtId="0" fontId="14" fillId="8" borderId="24" xfId="0" applyFont="1" applyFill="1" applyBorder="1" applyAlignment="1">
      <alignment horizontal="center" vertical="center"/>
    </xf>
    <xf numFmtId="0" fontId="10" fillId="8" borderId="25" xfId="0" applyFont="1" applyFill="1" applyBorder="1" applyAlignment="1">
      <alignment horizontal="center" vertical="center" wrapText="1"/>
    </xf>
    <xf numFmtId="0" fontId="10" fillId="8"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14" fillId="8" borderId="29" xfId="0" applyFont="1" applyFill="1" applyBorder="1" applyAlignment="1">
      <alignment horizontal="center" vertical="center" wrapText="1"/>
    </xf>
    <xf numFmtId="0" fontId="14" fillId="8" borderId="30" xfId="0" applyFont="1" applyFill="1" applyBorder="1" applyAlignment="1">
      <alignment horizontal="center" vertical="center" wrapText="1"/>
    </xf>
    <xf numFmtId="0" fontId="14" fillId="8" borderId="26" xfId="0" applyFont="1" applyFill="1" applyBorder="1" applyAlignment="1">
      <alignment horizontal="center" vertical="center"/>
    </xf>
    <xf numFmtId="0" fontId="14" fillId="8" borderId="31" xfId="0" applyFont="1" applyFill="1" applyBorder="1" applyAlignment="1">
      <alignment horizontal="center" vertical="center" wrapText="1"/>
    </xf>
    <xf numFmtId="0" fontId="13" fillId="0" borderId="25" xfId="0" applyFont="1" applyBorder="1" applyAlignment="1">
      <alignment horizontal="center" vertical="center" wrapText="1"/>
    </xf>
    <xf numFmtId="0" fontId="13" fillId="0" borderId="32" xfId="0" quotePrefix="1" applyFont="1" applyBorder="1" applyAlignment="1">
      <alignment horizontal="center" vertical="center" wrapText="1"/>
    </xf>
    <xf numFmtId="0" fontId="13" fillId="0" borderId="32" xfId="0" applyFont="1" applyBorder="1" applyAlignment="1">
      <alignment horizontal="center" vertical="center" wrapText="1"/>
    </xf>
    <xf numFmtId="0" fontId="8" fillId="0" borderId="10" xfId="0" applyFont="1" applyBorder="1" applyAlignment="1">
      <alignment horizontal="center" vertical="center"/>
    </xf>
    <xf numFmtId="0" fontId="14" fillId="7" borderId="12"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3" fillId="6" borderId="10" xfId="0" applyFont="1" applyFill="1" applyBorder="1" applyAlignment="1">
      <alignment vertical="center" wrapText="1"/>
    </xf>
    <xf numFmtId="0" fontId="13" fillId="0" borderId="32" xfId="0" applyFont="1" applyBorder="1" applyAlignment="1">
      <alignment vertical="center" wrapText="1"/>
    </xf>
    <xf numFmtId="0" fontId="7" fillId="6" borderId="11" xfId="0" applyFont="1" applyFill="1" applyBorder="1" applyAlignment="1">
      <alignment horizontal="center" vertical="center"/>
    </xf>
    <xf numFmtId="0" fontId="12" fillId="0" borderId="11" xfId="2" applyFont="1" applyBorder="1" applyAlignment="1">
      <alignment horizontal="center" vertical="center" wrapText="1"/>
    </xf>
    <xf numFmtId="0" fontId="13" fillId="6" borderId="10" xfId="0" applyFont="1" applyFill="1" applyBorder="1" applyAlignment="1">
      <alignment horizontal="left" vertical="center" wrapText="1"/>
    </xf>
    <xf numFmtId="0" fontId="15" fillId="0" borderId="0" xfId="0" applyFont="1"/>
    <xf numFmtId="0" fontId="16" fillId="0" borderId="0" xfId="0" applyFont="1" applyAlignment="1">
      <alignment vertical="center"/>
    </xf>
    <xf numFmtId="0" fontId="7" fillId="0" borderId="10" xfId="0" applyFont="1" applyBorder="1" applyAlignment="1">
      <alignment horizontal="center"/>
    </xf>
    <xf numFmtId="0" fontId="2" fillId="0" borderId="12" xfId="2" applyBorder="1" applyAlignment="1">
      <alignment horizontal="center" vertical="center" wrapText="1"/>
    </xf>
    <xf numFmtId="0" fontId="6" fillId="4" borderId="10" xfId="0" applyFont="1" applyFill="1" applyBorder="1" applyAlignment="1">
      <alignment horizontal="left" vertical="center" wrapText="1"/>
    </xf>
    <xf numFmtId="0" fontId="6" fillId="5"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12" fillId="6" borderId="12" xfId="2"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7" fillId="0" borderId="0" xfId="0" applyFont="1"/>
    <xf numFmtId="0" fontId="18" fillId="0" borderId="5" xfId="0" applyFont="1" applyBorder="1"/>
    <xf numFmtId="0" fontId="18" fillId="0" borderId="0" xfId="0" applyFont="1"/>
    <xf numFmtId="0" fontId="6" fillId="9" borderId="12"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10" xfId="0" applyFont="1" applyFill="1" applyBorder="1" applyAlignment="1">
      <alignment horizontal="center" vertical="center"/>
    </xf>
    <xf numFmtId="0" fontId="10" fillId="9" borderId="10"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10" xfId="0" applyFont="1" applyFill="1" applyBorder="1" applyAlignment="1">
      <alignment horizontal="center" vertical="center"/>
    </xf>
    <xf numFmtId="0" fontId="6" fillId="9" borderId="10" xfId="0" applyFont="1" applyFill="1" applyBorder="1" applyAlignment="1">
      <alignment horizontal="center" vertical="center" wrapText="1"/>
    </xf>
    <xf numFmtId="0" fontId="6" fillId="5" borderId="12"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14" fillId="7" borderId="10" xfId="0" applyFont="1" applyFill="1" applyBorder="1" applyAlignment="1">
      <alignment horizontal="left" vertical="center" wrapText="1"/>
    </xf>
    <xf numFmtId="0" fontId="14" fillId="7" borderId="10" xfId="0" applyFont="1" applyFill="1" applyBorder="1" applyAlignment="1">
      <alignment horizontal="center" vertical="center" wrapText="1"/>
    </xf>
    <xf numFmtId="0" fontId="14" fillId="8" borderId="33" xfId="0" applyFont="1" applyFill="1" applyBorder="1" applyAlignment="1">
      <alignment horizontal="center" vertical="center" wrapText="1"/>
    </xf>
    <xf numFmtId="0" fontId="14" fillId="8" borderId="34" xfId="0" applyFont="1" applyFill="1" applyBorder="1" applyAlignment="1">
      <alignment horizontal="center" vertical="center" wrapText="1"/>
    </xf>
    <xf numFmtId="0" fontId="14" fillId="8" borderId="35" xfId="0" applyFont="1" applyFill="1" applyBorder="1" applyAlignment="1">
      <alignment horizontal="center" vertical="center" wrapText="1"/>
    </xf>
    <xf numFmtId="0" fontId="14" fillId="8" borderId="36" xfId="0" applyFont="1" applyFill="1" applyBorder="1" applyAlignment="1">
      <alignment horizontal="center" vertical="center" wrapText="1"/>
    </xf>
    <xf numFmtId="0" fontId="14" fillId="8" borderId="33" xfId="0" applyFont="1" applyFill="1" applyBorder="1" applyAlignment="1">
      <alignment horizontal="center" vertical="center"/>
    </xf>
    <xf numFmtId="0" fontId="14" fillId="8" borderId="30" xfId="0" applyFont="1" applyFill="1" applyBorder="1" applyAlignment="1">
      <alignment horizontal="center" vertical="center"/>
    </xf>
    <xf numFmtId="0" fontId="14" fillId="8" borderId="37"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3" fillId="0" borderId="26" xfId="0" applyFont="1" applyBorder="1" applyAlignment="1">
      <alignment horizontal="center" vertical="center" wrapText="1"/>
    </xf>
    <xf numFmtId="0" fontId="8" fillId="0" borderId="23" xfId="0" applyFont="1" applyBorder="1" applyAlignment="1">
      <alignment horizontal="center" vertical="center"/>
    </xf>
    <xf numFmtId="0" fontId="8" fillId="0" borderId="38" xfId="0" applyFont="1" applyBorder="1" applyAlignment="1">
      <alignment horizontal="center" vertical="center"/>
    </xf>
    <xf numFmtId="0" fontId="8" fillId="0" borderId="26" xfId="0" applyFont="1" applyBorder="1" applyAlignment="1">
      <alignment horizontal="center" vertical="center"/>
    </xf>
    <xf numFmtId="0" fontId="14" fillId="7" borderId="33" xfId="0" applyFont="1" applyFill="1" applyBorder="1" applyAlignment="1">
      <alignment horizontal="left" vertical="center" wrapText="1"/>
    </xf>
    <xf numFmtId="0" fontId="14" fillId="7" borderId="39" xfId="0" applyFont="1" applyFill="1" applyBorder="1" applyAlignment="1">
      <alignment horizontal="left" vertical="center" wrapText="1"/>
    </xf>
    <xf numFmtId="0" fontId="14" fillId="7" borderId="30" xfId="0" applyFont="1" applyFill="1" applyBorder="1" applyAlignment="1">
      <alignment horizontal="left" vertical="center" wrapText="1"/>
    </xf>
    <xf numFmtId="0" fontId="14" fillId="7" borderId="33" xfId="0" applyFont="1" applyFill="1" applyBorder="1" applyAlignment="1">
      <alignment horizontal="center" vertical="center" wrapText="1"/>
    </xf>
    <xf numFmtId="0" fontId="14" fillId="7" borderId="39" xfId="0" applyFont="1" applyFill="1" applyBorder="1" applyAlignment="1">
      <alignment horizontal="center" vertical="center" wrapText="1"/>
    </xf>
    <xf numFmtId="0" fontId="14" fillId="7" borderId="30" xfId="0" applyFont="1" applyFill="1" applyBorder="1" applyAlignment="1">
      <alignment horizontal="center" vertical="center" wrapText="1"/>
    </xf>
    <xf numFmtId="0" fontId="14" fillId="8" borderId="23" xfId="0" applyFont="1" applyFill="1" applyBorder="1" applyAlignment="1">
      <alignment horizontal="center" vertical="center" wrapText="1"/>
    </xf>
    <xf numFmtId="0" fontId="14" fillId="8" borderId="40" xfId="0" applyFont="1" applyFill="1" applyBorder="1" applyAlignment="1">
      <alignment horizontal="center" vertical="center" wrapText="1"/>
    </xf>
    <xf numFmtId="0" fontId="14" fillId="8" borderId="41" xfId="0" applyFont="1" applyFill="1" applyBorder="1" applyAlignment="1">
      <alignment horizontal="center" vertical="center" wrapText="1"/>
    </xf>
    <xf numFmtId="0" fontId="14" fillId="8" borderId="19" xfId="0" applyFont="1" applyFill="1" applyBorder="1" applyAlignment="1">
      <alignment horizontal="center" vertical="center"/>
    </xf>
    <xf numFmtId="0" fontId="19" fillId="0" borderId="0" xfId="0" applyFont="1" applyAlignment="1">
      <alignment vertical="center" wrapText="1"/>
    </xf>
    <xf numFmtId="0" fontId="19" fillId="0" borderId="0" xfId="0" applyFont="1" applyAlignment="1">
      <alignment horizontal="justify" vertical="center" wrapText="1"/>
    </xf>
    <xf numFmtId="0" fontId="20" fillId="0" borderId="0" xfId="0" applyFont="1" applyAlignment="1">
      <alignment horizontal="center" vertical="center"/>
    </xf>
    <xf numFmtId="0" fontId="20" fillId="0" borderId="0" xfId="0" applyFont="1" applyAlignment="1">
      <alignment vertical="center"/>
    </xf>
    <xf numFmtId="0" fontId="11" fillId="0" borderId="0" xfId="0" applyFont="1" applyAlignment="1">
      <alignment horizontal="center" vertical="center"/>
    </xf>
    <xf numFmtId="0" fontId="20" fillId="0" borderId="0" xfId="0" applyFont="1" applyAlignment="1">
      <alignment horizontal="center" vertical="center"/>
    </xf>
    <xf numFmtId="0" fontId="11" fillId="0" borderId="35" xfId="0" applyFont="1" applyBorder="1" applyAlignment="1">
      <alignment vertical="center"/>
    </xf>
    <xf numFmtId="0" fontId="20" fillId="0" borderId="35" xfId="0" applyFont="1" applyBorder="1" applyAlignment="1">
      <alignment vertical="center" wrapText="1"/>
    </xf>
    <xf numFmtId="0" fontId="14" fillId="7" borderId="23" xfId="0" applyFont="1" applyFill="1" applyBorder="1" applyAlignment="1">
      <alignment horizontal="left" vertical="center" wrapText="1"/>
    </xf>
    <xf numFmtId="0" fontId="8" fillId="0" borderId="38" xfId="0" applyFont="1" applyBorder="1"/>
    <xf numFmtId="0" fontId="8" fillId="0" borderId="19" xfId="0" applyFont="1" applyBorder="1"/>
    <xf numFmtId="0" fontId="14" fillId="7" borderId="23" xfId="0" applyFont="1" applyFill="1" applyBorder="1" applyAlignment="1">
      <alignment horizontal="center" vertical="center" wrapText="1"/>
    </xf>
    <xf numFmtId="0" fontId="8" fillId="0" borderId="22" xfId="0" applyFont="1" applyBorder="1"/>
    <xf numFmtId="0" fontId="8" fillId="0" borderId="37" xfId="0" applyFont="1" applyBorder="1"/>
    <xf numFmtId="0" fontId="8" fillId="0" borderId="33" xfId="0" applyFont="1" applyBorder="1"/>
    <xf numFmtId="0" fontId="8" fillId="0" borderId="30" xfId="0" applyFont="1" applyBorder="1"/>
    <xf numFmtId="0" fontId="8" fillId="0" borderId="19" xfId="0" applyFont="1" applyBorder="1" applyAlignment="1">
      <alignment horizontal="center" vertical="center"/>
    </xf>
    <xf numFmtId="0" fontId="20" fillId="0" borderId="0" xfId="0" applyFont="1" applyAlignment="1">
      <alignment vertical="center" wrapText="1"/>
    </xf>
    <xf numFmtId="0" fontId="20" fillId="0" borderId="0" xfId="0" applyFont="1"/>
    <xf numFmtId="0" fontId="7" fillId="0" borderId="26" xfId="0" applyFont="1" applyBorder="1" applyAlignment="1">
      <alignment horizontal="center" vertical="center"/>
    </xf>
    <xf numFmtId="0" fontId="13" fillId="0" borderId="23" xfId="0" applyFont="1" applyBorder="1" applyAlignment="1">
      <alignment horizontal="center" vertical="center" wrapText="1"/>
    </xf>
    <xf numFmtId="0" fontId="13" fillId="0" borderId="19" xfId="0" applyFont="1" applyBorder="1" applyAlignment="1">
      <alignment horizontal="center" vertical="center" wrapText="1"/>
    </xf>
    <xf numFmtId="0" fontId="21" fillId="0" borderId="0" xfId="0" applyFont="1" applyAlignment="1">
      <alignment vertical="center"/>
    </xf>
    <xf numFmtId="2" fontId="13" fillId="0" borderId="26" xfId="0" applyNumberFormat="1" applyFont="1" applyBorder="1" applyAlignment="1">
      <alignment horizontal="center" vertical="center" wrapText="1"/>
    </xf>
    <xf numFmtId="0" fontId="20" fillId="0" borderId="0" xfId="0" applyFont="1" applyAlignment="1">
      <alignment vertical="center"/>
    </xf>
    <xf numFmtId="0" fontId="11" fillId="6" borderId="0" xfId="0" applyFont="1" applyFill="1"/>
    <xf numFmtId="0" fontId="7" fillId="0" borderId="23" xfId="0" applyFont="1" applyBorder="1" applyAlignment="1">
      <alignment horizontal="center" vertical="center"/>
    </xf>
    <xf numFmtId="0" fontId="8" fillId="0" borderId="40" xfId="0" applyFont="1" applyBorder="1" applyAlignment="1">
      <alignment horizontal="center" vertical="center"/>
    </xf>
    <xf numFmtId="0" fontId="8" fillId="0" borderId="23" xfId="0" applyFont="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vertical="center" wrapText="1"/>
    </xf>
    <xf numFmtId="0" fontId="7" fillId="0" borderId="0" xfId="0" applyFont="1" applyAlignment="1">
      <alignment horizontal="center" vertical="center"/>
    </xf>
    <xf numFmtId="0" fontId="12" fillId="0" borderId="13" xfId="2" applyFont="1" applyBorder="1" applyAlignment="1">
      <alignment horizontal="center" vertical="center" wrapText="1"/>
    </xf>
    <xf numFmtId="0" fontId="12" fillId="6" borderId="11" xfId="2" applyFont="1" applyFill="1" applyBorder="1" applyAlignment="1">
      <alignment horizontal="center" vertical="center" wrapText="1"/>
    </xf>
    <xf numFmtId="0" fontId="12" fillId="6" borderId="13" xfId="2" applyFont="1" applyFill="1" applyBorder="1" applyAlignment="1">
      <alignment horizontal="center" vertical="center" wrapText="1"/>
    </xf>
    <xf numFmtId="0" fontId="6" fillId="4" borderId="12"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3" xfId="0" applyFont="1" applyFill="1" applyBorder="1" applyAlignment="1">
      <alignment horizontal="center" vertical="center"/>
    </xf>
    <xf numFmtId="0" fontId="10" fillId="5" borderId="15" xfId="0" applyFont="1" applyFill="1" applyBorder="1" applyAlignment="1">
      <alignment horizontal="center" vertical="center" wrapText="1"/>
    </xf>
    <xf numFmtId="0" fontId="6" fillId="5" borderId="15" xfId="0" applyFont="1" applyFill="1" applyBorder="1" applyAlignment="1">
      <alignment horizontal="center" vertical="center"/>
    </xf>
    <xf numFmtId="0" fontId="6" fillId="5" borderId="15" xfId="0" applyFont="1" applyFill="1" applyBorder="1" applyAlignment="1">
      <alignment horizontal="center" vertical="center" wrapText="1"/>
    </xf>
    <xf numFmtId="0" fontId="13" fillId="0" borderId="14" xfId="0" applyFont="1" applyBorder="1" applyAlignment="1">
      <alignment horizontal="center" vertical="center" wrapText="1"/>
    </xf>
    <xf numFmtId="0" fontId="7" fillId="0" borderId="14" xfId="0" applyFont="1" applyBorder="1" applyAlignment="1">
      <alignment horizontal="center" vertical="center"/>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7" fillId="0" borderId="0" xfId="0" applyFont="1" applyAlignment="1">
      <alignment horizontal="center" vertical="center" wrapText="1"/>
    </xf>
    <xf numFmtId="0" fontId="6" fillId="4" borderId="1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7" fillId="0" borderId="10" xfId="1" applyFont="1" applyFill="1" applyBorder="1" applyAlignment="1">
      <alignment horizontal="center" vertical="center" wrapText="1"/>
    </xf>
    <xf numFmtId="0" fontId="11" fillId="0" borderId="5" xfId="0" applyFont="1" applyBorder="1" applyAlignment="1">
      <alignment horizontal="center" vertical="center"/>
    </xf>
    <xf numFmtId="0" fontId="13" fillId="0" borderId="13" xfId="0" applyFont="1" applyBorder="1" applyAlignment="1">
      <alignment horizontal="center" vertical="center" wrapText="1"/>
    </xf>
    <xf numFmtId="0" fontId="13" fillId="0" borderId="10" xfId="0" applyFont="1" applyBorder="1" applyAlignment="1">
      <alignment horizontal="center" wrapText="1"/>
    </xf>
    <xf numFmtId="0" fontId="13" fillId="0" borderId="10" xfId="0" applyFont="1" applyBorder="1" applyAlignment="1">
      <alignment horizontal="center" vertical="top" wrapText="1"/>
    </xf>
    <xf numFmtId="0" fontId="13" fillId="0" borderId="11" xfId="0" applyFont="1" applyBorder="1" applyAlignment="1">
      <alignment horizontal="center" vertical="center" wrapText="1"/>
    </xf>
    <xf numFmtId="0" fontId="7" fillId="0" borderId="10" xfId="0" applyFont="1" applyBorder="1" applyAlignment="1">
      <alignment horizontal="center" vertical="top" wrapText="1"/>
    </xf>
    <xf numFmtId="0" fontId="7" fillId="0" borderId="11"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0" fillId="4" borderId="1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22" fillId="0" borderId="5" xfId="0" applyFont="1" applyBorder="1"/>
    <xf numFmtId="0" fontId="7" fillId="6" borderId="10" xfId="0" applyFont="1" applyFill="1" applyBorder="1" applyAlignment="1">
      <alignment horizontal="center" vertical="center"/>
    </xf>
    <xf numFmtId="0" fontId="23" fillId="0" borderId="12" xfId="2" applyFont="1" applyBorder="1" applyAlignment="1">
      <alignment horizontal="center" vertical="center" wrapText="1"/>
    </xf>
    <xf numFmtId="0" fontId="6" fillId="4" borderId="12" xfId="0" applyFont="1" applyFill="1" applyBorder="1" applyAlignment="1">
      <alignment horizontal="left" vertical="center"/>
    </xf>
    <xf numFmtId="0" fontId="6" fillId="4" borderId="11" xfId="0" applyFont="1" applyFill="1" applyBorder="1" applyAlignment="1">
      <alignment horizontal="left" vertical="center"/>
    </xf>
    <xf numFmtId="0" fontId="6" fillId="4" borderId="13" xfId="0" applyFont="1" applyFill="1" applyBorder="1" applyAlignment="1">
      <alignment horizontal="left" vertical="center"/>
    </xf>
    <xf numFmtId="0" fontId="6" fillId="4" borderId="10" xfId="0" applyFont="1" applyFill="1" applyBorder="1" applyAlignment="1">
      <alignment horizontal="center" vertical="center"/>
    </xf>
    <xf numFmtId="0" fontId="24" fillId="0" borderId="0" xfId="0" applyFont="1" applyAlignment="1">
      <alignment horizontal="center" vertical="center" wrapText="1"/>
    </xf>
    <xf numFmtId="0" fontId="24" fillId="0" borderId="0" xfId="0" applyFont="1" applyAlignment="1">
      <alignment vertical="center" wrapText="1"/>
    </xf>
  </cellXfs>
  <cellStyles count="3">
    <cellStyle name="Hipervínculo" xfId="2" builtinId="8"/>
    <cellStyle name="Normal" xfId="0" builtinId="0"/>
    <cellStyle name="Notas"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447675</xdr:colOff>
      <xdr:row>3</xdr:row>
      <xdr:rowOff>219075</xdr:rowOff>
    </xdr:to>
    <xdr:pic>
      <xdr:nvPicPr>
        <xdr:cNvPr id="2" name="image1.jpg">
          <a:extLst>
            <a:ext uri="{FF2B5EF4-FFF2-40B4-BE49-F238E27FC236}">
              <a16:creationId xmlns:a16="http://schemas.microsoft.com/office/drawing/2014/main" id="{D7985673-50AD-4105-94EF-8B4AFE05866D}"/>
            </a:ext>
          </a:extLst>
        </xdr:cNvPr>
        <xdr:cNvPicPr/>
      </xdr:nvPicPr>
      <xdr:blipFill rotWithShape="1">
        <a:blip xmlns:r="http://schemas.openxmlformats.org/officeDocument/2006/relationships" r:embed="rId1"/>
        <a:srcRect l="9574" t="5584" r="50000" b="85823"/>
        <a:stretch/>
      </xdr:blipFill>
      <xdr:spPr>
        <a:xfrm>
          <a:off x="0" y="0"/>
          <a:ext cx="1952625" cy="790575"/>
        </a:xfrm>
        <a:prstGeom prst="rect">
          <a:avLst/>
        </a:prstGeom>
        <a:ln/>
      </xdr:spPr>
    </xdr:pic>
    <xdr:clientData/>
  </xdr:twoCellAnchor>
  <xdr:twoCellAnchor editAs="oneCell">
    <xdr:from>
      <xdr:col>7</xdr:col>
      <xdr:colOff>66675</xdr:colOff>
      <xdr:row>0</xdr:row>
      <xdr:rowOff>133350</xdr:rowOff>
    </xdr:from>
    <xdr:to>
      <xdr:col>7</xdr:col>
      <xdr:colOff>1133475</xdr:colOff>
      <xdr:row>3</xdr:row>
      <xdr:rowOff>191045</xdr:rowOff>
    </xdr:to>
    <xdr:pic>
      <xdr:nvPicPr>
        <xdr:cNvPr id="3" name="image1.jpg">
          <a:extLst>
            <a:ext uri="{FF2B5EF4-FFF2-40B4-BE49-F238E27FC236}">
              <a16:creationId xmlns:a16="http://schemas.microsoft.com/office/drawing/2014/main" id="{1B2CFACA-3B9E-4AC5-AA22-1554915A6F16}"/>
            </a:ext>
          </a:extLst>
        </xdr:cNvPr>
        <xdr:cNvPicPr/>
      </xdr:nvPicPr>
      <xdr:blipFill rotWithShape="1">
        <a:blip xmlns:r="http://schemas.openxmlformats.org/officeDocument/2006/relationships" r:embed="rId1"/>
        <a:srcRect l="58884" t="3061" r="4523" b="83163"/>
        <a:stretch/>
      </xdr:blipFill>
      <xdr:spPr>
        <a:xfrm>
          <a:off x="8858250" y="133350"/>
          <a:ext cx="1066800" cy="629195"/>
        </a:xfrm>
        <a:prstGeom prst="rect">
          <a:avLst/>
        </a:prstGeom>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tesoreria@poza-rica.gob.mx" TargetMode="External"/><Relationship Id="rId18" Type="http://schemas.openxmlformats.org/officeDocument/2006/relationships/hyperlink" Target="mailto:rommel.skynka@gobiernodepozarica.gob.mx" TargetMode="External"/><Relationship Id="rId26" Type="http://schemas.openxmlformats.org/officeDocument/2006/relationships/hyperlink" Target="mailto:presidenciauxiliar@poza-rica.gob.mx" TargetMode="External"/><Relationship Id="rId39" Type="http://schemas.openxmlformats.org/officeDocument/2006/relationships/hyperlink" Target="mailto:ecologia@gobiernodepozarica.gob.mx" TargetMode="External"/><Relationship Id="rId21" Type="http://schemas.openxmlformats.org/officeDocument/2006/relationships/hyperlink" Target="mailto:secretaria@poza-rica.gob.mx" TargetMode="External"/><Relationship Id="rId34" Type="http://schemas.openxmlformats.org/officeDocument/2006/relationships/hyperlink" Target="mailto:katy.diaz@gobiernodepozarica.gob.mx" TargetMode="External"/><Relationship Id="rId42" Type="http://schemas.openxmlformats.org/officeDocument/2006/relationships/hyperlink" Target="mailto:dir.deporte@poza-rica.gob.mx" TargetMode="External"/><Relationship Id="rId7" Type="http://schemas.openxmlformats.org/officeDocument/2006/relationships/hyperlink" Target="mailto:contraloria@poza-rica.gob.mx" TargetMode="External"/><Relationship Id="rId2" Type="http://schemas.openxmlformats.org/officeDocument/2006/relationships/hyperlink" Target="mailto:katy.diaz@gobiernodepozarica.gob.mx" TargetMode="External"/><Relationship Id="rId16" Type="http://schemas.openxmlformats.org/officeDocument/2006/relationships/hyperlink" Target="mailto:daniel.anaya@gobiernodepozarica.gob.mx" TargetMode="External"/><Relationship Id="rId20" Type="http://schemas.openxmlformats.org/officeDocument/2006/relationships/hyperlink" Target="mailto:daisy.herrera@gobiernodepozarica.gob.mx" TargetMode="External"/><Relationship Id="rId29" Type="http://schemas.openxmlformats.org/officeDocument/2006/relationships/hyperlink" Target="mailto:secretaria@poza-rica.gob.mx" TargetMode="External"/><Relationship Id="rId41" Type="http://schemas.openxmlformats.org/officeDocument/2006/relationships/hyperlink" Target="mailto:asuntosreligiosos@poza-rica.gob.mx" TargetMode="External"/><Relationship Id="rId1" Type="http://schemas.openxmlformats.org/officeDocument/2006/relationships/hyperlink" Target="mailto:hugo.hernandez@gobiernodepozarica.gob.mx" TargetMode="External"/><Relationship Id="rId6" Type="http://schemas.openxmlformats.org/officeDocument/2006/relationships/hyperlink" Target="mailto:javier.romero@gobiernodepozarica.gob.mx" TargetMode="External"/><Relationship Id="rId11" Type="http://schemas.openxmlformats.org/officeDocument/2006/relationships/hyperlink" Target="mailto:saludpublica@gobiernodepozarica.gob.mx" TargetMode="External"/><Relationship Id="rId24" Type="http://schemas.openxmlformats.org/officeDocument/2006/relationships/hyperlink" Target="mailto:educacion02@gobiernodepozarica.gob.mx" TargetMode="External"/><Relationship Id="rId32" Type="http://schemas.openxmlformats.org/officeDocument/2006/relationships/hyperlink" Target="mailto:transparencia20262029@gmail.com" TargetMode="External"/><Relationship Id="rId37" Type="http://schemas.openxmlformats.org/officeDocument/2006/relationships/hyperlink" Target="mailto:isela.alvarez@gobiernodepozarica.gob.mx" TargetMode="External"/><Relationship Id="rId40" Type="http://schemas.openxmlformats.org/officeDocument/2006/relationships/hyperlink" Target="mailto:inst.lamujer@poza-rica.gob.mx" TargetMode="External"/><Relationship Id="rId5" Type="http://schemas.openxmlformats.org/officeDocument/2006/relationships/hyperlink" Target="mailto:regiduriaprimera@poza-rica.gob.mx" TargetMode="External"/><Relationship Id="rId15" Type="http://schemas.openxmlformats.org/officeDocument/2006/relationships/hyperlink" Target="mailto:dir.turismoycultura@poza-rica.gob.mx" TargetMode="External"/><Relationship Id="rId23" Type="http://schemas.openxmlformats.org/officeDocument/2006/relationships/hyperlink" Target="mailto:prevenciondeldelito@gobiernodepozarica.gob.mx" TargetMode="External"/><Relationship Id="rId28" Type="http://schemas.openxmlformats.org/officeDocument/2006/relationships/hyperlink" Target="mailto:regiduriadoceava@poza-rica-gob.com" TargetMode="External"/><Relationship Id="rId36" Type="http://schemas.openxmlformats.org/officeDocument/2006/relationships/hyperlink" Target="mailto:isela.alvarez@gobiernodepozarica.gob.mx" TargetMode="External"/><Relationship Id="rId10" Type="http://schemas.openxmlformats.org/officeDocument/2006/relationships/hyperlink" Target="mailto:guadalupe.carreon@gobiernodepozarica.gob.mx" TargetMode="External"/><Relationship Id="rId19" Type="http://schemas.openxmlformats.org/officeDocument/2006/relationships/hyperlink" Target="mailto:archivomunicipal@poza-rica.gob.mx" TargetMode="External"/><Relationship Id="rId31" Type="http://schemas.openxmlformats.org/officeDocument/2006/relationships/hyperlink" Target="mailto:dir.participacionsocial@poza-rica.com.mx" TargetMode="External"/><Relationship Id="rId44" Type="http://schemas.openxmlformats.org/officeDocument/2006/relationships/drawing" Target="../drawings/drawing1.xml"/><Relationship Id="rId4" Type="http://schemas.openxmlformats.org/officeDocument/2006/relationships/hyperlink" Target="mailto:dir.participacionsocial@poza_rica.gob.mx" TargetMode="External"/><Relationship Id="rId9" Type="http://schemas.openxmlformats.org/officeDocument/2006/relationships/hyperlink" Target="mailto:unidadtransparencia@poza-rica.gob.mx" TargetMode="External"/><Relationship Id="rId14" Type="http://schemas.openxmlformats.org/officeDocument/2006/relationships/hyperlink" Target="mailto:rosa.castillo@gobiernodepozarica.gob.mx" TargetMode="External"/><Relationship Id="rId22" Type="http://schemas.openxmlformats.org/officeDocument/2006/relationships/hyperlink" Target="mailto:ivan.zermeno@gobiernodepozarica.gob.mx" TargetMode="External"/><Relationship Id="rId27" Type="http://schemas.openxmlformats.org/officeDocument/2006/relationships/hyperlink" Target="mailto:christian.gomez@gobiernodepozarica.gob.mx" TargetMode="External"/><Relationship Id="rId30" Type="http://schemas.openxmlformats.org/officeDocument/2006/relationships/hyperlink" Target="mailto:omesrepr@poza-rica.gob.mx" TargetMode="External"/><Relationship Id="rId35" Type="http://schemas.openxmlformats.org/officeDocument/2006/relationships/hyperlink" Target="mailto:isela.alvarez@gobiernodepozarica.gob.mx" TargetMode="External"/><Relationship Id="rId43" Type="http://schemas.openxmlformats.org/officeDocument/2006/relationships/printerSettings" Target="../printerSettings/printerSettings1.bin"/><Relationship Id="rId8" Type="http://schemas.openxmlformats.org/officeDocument/2006/relationships/hyperlink" Target="mailto:rafael.pintado@gobiernodepozarica.gob.mx" TargetMode="External"/><Relationship Id="rId3" Type="http://schemas.openxmlformats.org/officeDocument/2006/relationships/hyperlink" Target="mailto:transparenciadif@gobiernodepozarica.gob.mx" TargetMode="External"/><Relationship Id="rId12" Type="http://schemas.openxmlformats.org/officeDocument/2006/relationships/hyperlink" Target="mailto:oficiliamayor@poza-rica.gob.mx" TargetMode="External"/><Relationship Id="rId17" Type="http://schemas.openxmlformats.org/officeDocument/2006/relationships/hyperlink" Target="mailto:isela.alvarez@gobiernodepozarica.gob.mx" TargetMode="External"/><Relationship Id="rId25" Type="http://schemas.openxmlformats.org/officeDocument/2006/relationships/hyperlink" Target="mailto:presidenciauxiliar@poza-rica.gob.mx" TargetMode="External"/><Relationship Id="rId33" Type="http://schemas.openxmlformats.org/officeDocument/2006/relationships/hyperlink" Target="mailto:transparencia20262029@gmail.com" TargetMode="External"/><Relationship Id="rId38" Type="http://schemas.openxmlformats.org/officeDocument/2006/relationships/hyperlink" Target="mailto:isela.alvarez@gobiernodepozari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49F8D-63D7-43F2-AA71-FA0FDC556EB6}">
  <sheetPr>
    <pageSetUpPr fitToPage="1"/>
  </sheetPr>
  <dimension ref="A1:DC1006"/>
  <sheetViews>
    <sheetView tabSelected="1" zoomScaleNormal="100" workbookViewId="0">
      <selection activeCell="I29" sqref="I29:L29"/>
    </sheetView>
  </sheetViews>
  <sheetFormatPr baseColWidth="10" defaultRowHeight="15" x14ac:dyDescent="0.25"/>
  <cols>
    <col min="1" max="1" width="6.5703125" customWidth="1"/>
    <col min="2" max="2" width="16" customWidth="1"/>
    <col min="3" max="3" width="33.42578125" customWidth="1"/>
    <col min="4" max="4" width="41.5703125" customWidth="1"/>
    <col min="8" max="8" width="19.140625" customWidth="1"/>
  </cols>
  <sheetData>
    <row r="1" spans="1:12" s="5" customFormat="1" ht="15" customHeight="1" x14ac:dyDescent="0.25">
      <c r="A1" s="1"/>
      <c r="B1" s="2"/>
      <c r="C1" s="3" t="s">
        <v>0</v>
      </c>
      <c r="D1" s="3"/>
      <c r="E1" s="3"/>
      <c r="F1" s="3"/>
      <c r="G1" s="3"/>
      <c r="H1" s="4"/>
    </row>
    <row r="2" spans="1:12" s="5" customFormat="1" ht="15" customHeight="1" x14ac:dyDescent="0.25">
      <c r="A2" s="6"/>
      <c r="B2" s="7"/>
      <c r="C2" s="8"/>
      <c r="D2" s="8"/>
      <c r="E2" s="8"/>
      <c r="F2" s="8"/>
      <c r="G2" s="8"/>
      <c r="H2" s="9"/>
    </row>
    <row r="3" spans="1:12" s="5" customFormat="1" ht="15" customHeight="1" x14ac:dyDescent="0.25">
      <c r="A3" s="6"/>
      <c r="B3" s="7"/>
      <c r="C3" s="8"/>
      <c r="D3" s="8"/>
      <c r="E3" s="8"/>
      <c r="F3" s="8"/>
      <c r="G3" s="8"/>
      <c r="H3" s="9"/>
    </row>
    <row r="4" spans="1:12" s="5" customFormat="1" ht="25.5" customHeight="1" x14ac:dyDescent="0.25">
      <c r="A4" s="10"/>
      <c r="B4" s="11"/>
      <c r="C4" s="12"/>
      <c r="D4" s="12"/>
      <c r="E4" s="12"/>
      <c r="F4" s="12"/>
      <c r="G4" s="12"/>
      <c r="H4" s="13"/>
    </row>
    <row r="5" spans="1:12" s="5" customFormat="1" x14ac:dyDescent="0.25">
      <c r="A5" s="14" t="s">
        <v>1</v>
      </c>
      <c r="B5" s="14"/>
      <c r="C5" s="14"/>
      <c r="D5" s="14"/>
      <c r="E5" s="14"/>
      <c r="F5" s="14"/>
      <c r="G5" s="14"/>
      <c r="H5" s="14"/>
    </row>
    <row r="6" spans="1:12" s="5" customFormat="1" x14ac:dyDescent="0.25">
      <c r="A6" s="14"/>
      <c r="B6" s="14"/>
      <c r="C6" s="14"/>
      <c r="D6" s="14"/>
      <c r="E6" s="14"/>
      <c r="F6" s="14"/>
      <c r="G6" s="14"/>
      <c r="H6" s="14"/>
    </row>
    <row r="7" spans="1:12" s="5" customFormat="1" x14ac:dyDescent="0.25">
      <c r="A7" s="14"/>
      <c r="B7" s="14"/>
      <c r="C7" s="14"/>
      <c r="D7" s="14"/>
      <c r="E7" s="14"/>
      <c r="F7" s="14"/>
      <c r="G7" s="14"/>
      <c r="H7" s="14"/>
    </row>
    <row r="8" spans="1:12" s="5" customFormat="1" x14ac:dyDescent="0.25">
      <c r="A8" s="14"/>
      <c r="B8" s="14"/>
      <c r="C8" s="14"/>
      <c r="D8" s="14"/>
      <c r="E8" s="14"/>
      <c r="F8" s="14"/>
      <c r="G8" s="14"/>
      <c r="H8" s="14"/>
    </row>
    <row r="9" spans="1:12" s="5" customFormat="1" x14ac:dyDescent="0.25">
      <c r="A9" s="14"/>
      <c r="B9" s="14"/>
      <c r="C9" s="14"/>
      <c r="D9" s="14"/>
      <c r="E9" s="14"/>
      <c r="F9" s="14"/>
      <c r="G9" s="14"/>
      <c r="H9" s="14"/>
    </row>
    <row r="10" spans="1:12" s="5" customFormat="1" x14ac:dyDescent="0.25">
      <c r="A10" s="15" t="s">
        <v>2</v>
      </c>
      <c r="B10" s="14"/>
      <c r="C10" s="14"/>
      <c r="D10" s="14"/>
      <c r="E10" s="14"/>
      <c r="F10" s="14"/>
      <c r="G10" s="14"/>
      <c r="H10" s="14"/>
    </row>
    <row r="11" spans="1:12" s="5" customFormat="1" ht="32.25" customHeight="1" x14ac:dyDescent="0.25">
      <c r="A11" s="14" t="s">
        <v>3</v>
      </c>
      <c r="B11" s="14"/>
      <c r="C11" s="14"/>
      <c r="D11" s="14"/>
      <c r="E11" s="14"/>
      <c r="F11" s="14"/>
      <c r="G11" s="14"/>
      <c r="H11" s="14"/>
    </row>
    <row r="12" spans="1:12" s="5" customFormat="1" x14ac:dyDescent="0.25">
      <c r="A12" s="16" t="s">
        <v>4</v>
      </c>
      <c r="B12" s="17"/>
      <c r="C12" s="17"/>
      <c r="D12" s="17"/>
      <c r="E12" s="16" t="s">
        <v>5</v>
      </c>
      <c r="F12" s="16"/>
      <c r="G12" s="16"/>
      <c r="H12" s="16"/>
    </row>
    <row r="13" spans="1:12" s="5" customFormat="1" x14ac:dyDescent="0.25">
      <c r="A13" s="18" t="s">
        <v>6</v>
      </c>
      <c r="B13" s="18"/>
      <c r="C13" s="18"/>
      <c r="D13" s="18"/>
      <c r="E13" s="19">
        <f>G52+G53+G54+G58+G62+G66+G67+G68+G69</f>
        <v>30</v>
      </c>
      <c r="F13" s="19"/>
      <c r="G13" s="19"/>
      <c r="H13" s="19"/>
      <c r="I13" s="20"/>
      <c r="J13" s="20"/>
      <c r="K13" s="20"/>
      <c r="L13" s="20"/>
    </row>
    <row r="14" spans="1:12" s="5" customFormat="1" x14ac:dyDescent="0.25">
      <c r="A14" s="18" t="s">
        <v>7</v>
      </c>
      <c r="B14" s="18"/>
      <c r="C14" s="18"/>
      <c r="D14" s="18"/>
      <c r="E14" s="19">
        <f>G82+G83+G87</f>
        <v>9</v>
      </c>
      <c r="F14" s="19"/>
      <c r="G14" s="19"/>
      <c r="H14" s="19"/>
      <c r="I14" s="20"/>
      <c r="J14" s="20"/>
      <c r="K14" s="20"/>
      <c r="L14" s="20"/>
    </row>
    <row r="15" spans="1:12" s="5" customFormat="1" x14ac:dyDescent="0.25">
      <c r="A15" s="18" t="s">
        <v>8</v>
      </c>
      <c r="B15" s="18" t="s">
        <v>8</v>
      </c>
      <c r="C15" s="18" t="s">
        <v>8</v>
      </c>
      <c r="D15" s="18" t="s">
        <v>8</v>
      </c>
      <c r="E15" s="19">
        <f>G100</f>
        <v>1</v>
      </c>
      <c r="F15" s="19"/>
      <c r="G15" s="19"/>
      <c r="H15" s="19"/>
      <c r="I15" s="21"/>
      <c r="J15" s="21"/>
      <c r="K15" s="21"/>
      <c r="L15" s="21"/>
    </row>
    <row r="16" spans="1:12" s="5" customFormat="1" x14ac:dyDescent="0.25">
      <c r="A16" s="18" t="s">
        <v>9</v>
      </c>
      <c r="B16" s="18" t="s">
        <v>9</v>
      </c>
      <c r="C16" s="18" t="s">
        <v>9</v>
      </c>
      <c r="D16" s="18" t="s">
        <v>9</v>
      </c>
      <c r="E16" s="19">
        <f>G113+G114+G115+G116+G117+G121</f>
        <v>10</v>
      </c>
      <c r="F16" s="19"/>
      <c r="G16" s="19"/>
      <c r="H16" s="19"/>
      <c r="I16" s="21"/>
      <c r="J16" s="21"/>
      <c r="K16" s="21"/>
      <c r="L16" s="21"/>
    </row>
    <row r="17" spans="1:12" s="5" customFormat="1" x14ac:dyDescent="0.25">
      <c r="A17" s="18" t="s">
        <v>10</v>
      </c>
      <c r="B17" s="18" t="s">
        <v>10</v>
      </c>
      <c r="C17" s="18" t="s">
        <v>10</v>
      </c>
      <c r="D17" s="18" t="s">
        <v>10</v>
      </c>
      <c r="E17" s="19">
        <f>G134+G135+G136</f>
        <v>3</v>
      </c>
      <c r="F17" s="19"/>
      <c r="G17" s="19"/>
      <c r="H17" s="19"/>
      <c r="I17" s="21"/>
      <c r="J17" s="21"/>
      <c r="K17" s="21"/>
      <c r="L17" s="21"/>
    </row>
    <row r="18" spans="1:12" s="5" customFormat="1" x14ac:dyDescent="0.25">
      <c r="A18" s="18" t="s">
        <v>11</v>
      </c>
      <c r="B18" s="18" t="s">
        <v>11</v>
      </c>
      <c r="C18" s="18" t="s">
        <v>11</v>
      </c>
      <c r="D18" s="18" t="s">
        <v>11</v>
      </c>
      <c r="E18" s="19">
        <f>G149</f>
        <v>6</v>
      </c>
      <c r="F18" s="19"/>
      <c r="G18" s="19"/>
      <c r="H18" s="19"/>
      <c r="I18" s="21"/>
      <c r="J18" s="21"/>
      <c r="K18" s="21"/>
      <c r="L18" s="21"/>
    </row>
    <row r="19" spans="1:12" s="5" customFormat="1" x14ac:dyDescent="0.25">
      <c r="A19" s="18" t="s">
        <v>12</v>
      </c>
      <c r="B19" s="18"/>
      <c r="C19" s="18"/>
      <c r="D19" s="18"/>
      <c r="E19" s="19">
        <f>G162+G163+G167+G171+G172+G173+G174+G175+G176+G177+G181+G194+G207+G211+G224+G237+G238+G239+G252+G256+G257+G270+G271</f>
        <v>93</v>
      </c>
      <c r="F19" s="19"/>
      <c r="G19" s="19"/>
      <c r="H19" s="19"/>
      <c r="I19" s="20"/>
      <c r="J19" s="20"/>
      <c r="K19" s="20"/>
      <c r="L19" s="20"/>
    </row>
    <row r="20" spans="1:12" s="5" customFormat="1" x14ac:dyDescent="0.25">
      <c r="A20" s="18" t="s">
        <v>13</v>
      </c>
      <c r="B20" s="18"/>
      <c r="C20" s="18"/>
      <c r="D20" s="18"/>
      <c r="E20" s="19">
        <f>G284+G288+G292+G293+G297+G298+G311+G315+G316+G317+G318+G319+G320+G321+G334+G335+G339+G343+G344+G348+G349</f>
        <v>380</v>
      </c>
      <c r="F20" s="19"/>
      <c r="G20" s="19"/>
      <c r="H20" s="19"/>
      <c r="I20" s="21"/>
      <c r="J20" s="21"/>
      <c r="K20" s="21"/>
      <c r="L20" s="21"/>
    </row>
    <row r="21" spans="1:12" s="5" customFormat="1" ht="15" customHeight="1" x14ac:dyDescent="0.25">
      <c r="A21" s="18" t="s">
        <v>14</v>
      </c>
      <c r="B21" s="18"/>
      <c r="C21" s="18"/>
      <c r="D21" s="18"/>
      <c r="E21" s="19">
        <f>G362+G363+G364+G365+G366+G370</f>
        <v>67</v>
      </c>
      <c r="F21" s="19"/>
      <c r="G21" s="19"/>
      <c r="H21" s="19"/>
      <c r="I21" s="21"/>
      <c r="J21" s="21"/>
      <c r="K21" s="21"/>
      <c r="L21" s="21"/>
    </row>
    <row r="22" spans="1:12" s="5" customFormat="1" x14ac:dyDescent="0.25">
      <c r="A22" s="18" t="s">
        <v>15</v>
      </c>
      <c r="B22" s="18" t="s">
        <v>16</v>
      </c>
      <c r="C22" s="18" t="s">
        <v>16</v>
      </c>
      <c r="D22" s="18" t="s">
        <v>16</v>
      </c>
      <c r="E22" s="19">
        <f>G383+G384+G385+G386+G387+G388+G389</f>
        <v>10</v>
      </c>
      <c r="F22" s="19"/>
      <c r="G22" s="19"/>
      <c r="H22" s="19"/>
      <c r="I22" s="21"/>
      <c r="J22" s="21"/>
      <c r="K22" s="21"/>
      <c r="L22" s="21"/>
    </row>
    <row r="23" spans="1:12" s="5" customFormat="1" x14ac:dyDescent="0.25">
      <c r="A23" s="18" t="s">
        <v>17</v>
      </c>
      <c r="B23" s="18" t="s">
        <v>18</v>
      </c>
      <c r="C23" s="18" t="s">
        <v>18</v>
      </c>
      <c r="D23" s="18" t="s">
        <v>18</v>
      </c>
      <c r="E23" s="19">
        <f>G402+G407+G408+G409+G410+G411+G412+G413+G414+G415+G416+G429+G430+G431+G432+G433+G434+G435+G436+G449+G450+G451+G452</f>
        <v>3483</v>
      </c>
      <c r="F23" s="19"/>
      <c r="G23" s="19"/>
      <c r="H23" s="19"/>
      <c r="I23" s="21"/>
      <c r="J23" s="21"/>
      <c r="K23" s="21"/>
      <c r="L23" s="21"/>
    </row>
    <row r="24" spans="1:12" s="5" customFormat="1" x14ac:dyDescent="0.25">
      <c r="A24" s="18" t="s">
        <v>19</v>
      </c>
      <c r="B24" s="18" t="s">
        <v>20</v>
      </c>
      <c r="C24" s="18" t="s">
        <v>20</v>
      </c>
      <c r="D24" s="18" t="s">
        <v>20</v>
      </c>
      <c r="E24" s="19">
        <f>G465+G469+G470+G471+G472+G473+G474+G475+G476+G477+G478+G482+G486+G487</f>
        <v>16539</v>
      </c>
      <c r="F24" s="19"/>
      <c r="G24" s="19"/>
      <c r="H24" s="19"/>
      <c r="I24" s="21"/>
      <c r="J24" s="21"/>
      <c r="K24" s="21"/>
      <c r="L24" s="21"/>
    </row>
    <row r="25" spans="1:12" s="5" customFormat="1" x14ac:dyDescent="0.25">
      <c r="A25" s="18" t="s">
        <v>21</v>
      </c>
      <c r="B25" s="18" t="s">
        <v>22</v>
      </c>
      <c r="C25" s="18" t="s">
        <v>22</v>
      </c>
      <c r="D25" s="18" t="s">
        <v>22</v>
      </c>
      <c r="E25" s="19">
        <f>G500+G504+G505+G506+G519+G520+G521+G534+G547+G551+G555+G559+G563+G567+G571+G572+G573+G574+G575+G576+G577+G578+G579+G580</f>
        <v>2059</v>
      </c>
      <c r="F25" s="19"/>
      <c r="G25" s="19"/>
      <c r="H25" s="19"/>
      <c r="I25" s="21"/>
      <c r="J25" s="21"/>
      <c r="K25" s="21"/>
      <c r="L25" s="21"/>
    </row>
    <row r="26" spans="1:12" s="5" customFormat="1" x14ac:dyDescent="0.25">
      <c r="A26" s="18" t="s">
        <v>23</v>
      </c>
      <c r="B26" s="18" t="s">
        <v>24</v>
      </c>
      <c r="C26" s="18" t="s">
        <v>24</v>
      </c>
      <c r="D26" s="18" t="s">
        <v>24</v>
      </c>
      <c r="E26" s="19">
        <f>G594+G598+G602+G603+G604</f>
        <v>7</v>
      </c>
      <c r="F26" s="19"/>
      <c r="G26" s="19"/>
      <c r="H26" s="19"/>
      <c r="I26" s="21"/>
      <c r="J26" s="21"/>
      <c r="K26" s="21"/>
      <c r="L26" s="21"/>
    </row>
    <row r="27" spans="1:12" s="5" customFormat="1" ht="15" customHeight="1" x14ac:dyDescent="0.25">
      <c r="A27" s="18" t="s">
        <v>25</v>
      </c>
      <c r="B27" s="18" t="s">
        <v>26</v>
      </c>
      <c r="C27" s="18" t="s">
        <v>26</v>
      </c>
      <c r="D27" s="18" t="s">
        <v>26</v>
      </c>
      <c r="E27" s="22">
        <f>G618+G622+G626+G627+G628+G629+G630+G631+G632</f>
        <v>10</v>
      </c>
      <c r="F27" s="19"/>
      <c r="G27" s="19"/>
      <c r="H27" s="19"/>
      <c r="I27" s="23"/>
      <c r="J27" s="21"/>
      <c r="K27" s="21"/>
      <c r="L27" s="21"/>
    </row>
    <row r="28" spans="1:12" s="5" customFormat="1" x14ac:dyDescent="0.25">
      <c r="A28" s="18" t="s">
        <v>27</v>
      </c>
      <c r="B28" s="18" t="s">
        <v>26</v>
      </c>
      <c r="C28" s="18" t="s">
        <v>26</v>
      </c>
      <c r="D28" s="18" t="s">
        <v>26</v>
      </c>
      <c r="E28" s="22">
        <f>G645+G649+G653+G654+G658+G662+G663+G664+G665+G678+G679+G683+G696+G700+G704+G705+G718+G722+G726+G739</f>
        <v>49</v>
      </c>
      <c r="F28" s="19"/>
      <c r="G28" s="19"/>
      <c r="H28" s="19"/>
      <c r="I28" s="23"/>
      <c r="J28" s="21"/>
      <c r="K28" s="21"/>
      <c r="L28" s="21"/>
    </row>
    <row r="29" spans="1:12" s="5" customFormat="1" x14ac:dyDescent="0.25">
      <c r="A29" s="18" t="s">
        <v>28</v>
      </c>
      <c r="B29" s="18" t="s">
        <v>29</v>
      </c>
      <c r="C29" s="18" t="s">
        <v>29</v>
      </c>
      <c r="D29" s="18" t="s">
        <v>29</v>
      </c>
      <c r="E29" s="18">
        <f>G752+G756+G757+G761+G762+G766+G767+G771+G772+G776+G780+G784+G785+G786+G787+G791</f>
        <v>276</v>
      </c>
      <c r="F29" s="18"/>
      <c r="G29" s="18"/>
      <c r="H29" s="18"/>
      <c r="I29" s="24"/>
      <c r="J29" s="24"/>
      <c r="K29" s="24"/>
      <c r="L29" s="24"/>
    </row>
    <row r="30" spans="1:12" s="5" customFormat="1" x14ac:dyDescent="0.25">
      <c r="A30" s="18" t="s">
        <v>30</v>
      </c>
      <c r="B30" s="18" t="s">
        <v>31</v>
      </c>
      <c r="C30" s="18" t="s">
        <v>31</v>
      </c>
      <c r="D30" s="18" t="s">
        <v>31</v>
      </c>
      <c r="E30" s="19">
        <f>G804+G808</f>
        <v>7</v>
      </c>
      <c r="F30" s="19"/>
      <c r="G30" s="19"/>
      <c r="H30" s="19"/>
      <c r="I30" s="21"/>
      <c r="J30" s="21"/>
      <c r="K30" s="21"/>
      <c r="L30" s="21"/>
    </row>
    <row r="31" spans="1:12" s="5" customFormat="1" x14ac:dyDescent="0.25">
      <c r="A31" s="18" t="s">
        <v>32</v>
      </c>
      <c r="B31" s="18" t="s">
        <v>33</v>
      </c>
      <c r="C31" s="18" t="s">
        <v>33</v>
      </c>
      <c r="D31" s="18" t="s">
        <v>33</v>
      </c>
      <c r="E31" s="18">
        <f>G821+G825+G829</f>
        <v>7</v>
      </c>
      <c r="F31" s="18"/>
      <c r="G31" s="18"/>
      <c r="H31" s="18"/>
      <c r="I31" s="24"/>
      <c r="J31" s="24"/>
      <c r="K31" s="24"/>
      <c r="L31" s="24"/>
    </row>
    <row r="32" spans="1:12" s="5" customFormat="1" x14ac:dyDescent="0.25">
      <c r="A32" s="18" t="s">
        <v>34</v>
      </c>
      <c r="B32" s="18" t="s">
        <v>34</v>
      </c>
      <c r="C32" s="18" t="s">
        <v>34</v>
      </c>
      <c r="D32" s="18" t="s">
        <v>34</v>
      </c>
      <c r="E32" s="19">
        <f>G842+G843+G844+G848+G849+G850+G851+G855</f>
        <v>12</v>
      </c>
      <c r="F32" s="19"/>
      <c r="G32" s="19"/>
      <c r="H32" s="19"/>
      <c r="I32" s="21"/>
      <c r="J32" s="21"/>
      <c r="K32" s="21"/>
      <c r="L32" s="21"/>
    </row>
    <row r="33" spans="1:12" s="5" customFormat="1" x14ac:dyDescent="0.25">
      <c r="A33" s="18" t="s">
        <v>35</v>
      </c>
      <c r="B33" s="18" t="s">
        <v>36</v>
      </c>
      <c r="C33" s="18" t="s">
        <v>36</v>
      </c>
      <c r="D33" s="18" t="s">
        <v>36</v>
      </c>
      <c r="E33" s="19">
        <f>G868</f>
        <v>2</v>
      </c>
      <c r="F33" s="19"/>
      <c r="G33" s="19"/>
      <c r="H33" s="19"/>
      <c r="I33" s="21"/>
      <c r="J33" s="21"/>
      <c r="K33" s="21"/>
      <c r="L33" s="21"/>
    </row>
    <row r="34" spans="1:12" s="5" customFormat="1" x14ac:dyDescent="0.25">
      <c r="A34" s="18" t="s">
        <v>37</v>
      </c>
      <c r="B34" s="18" t="s">
        <v>38</v>
      </c>
      <c r="C34" s="18" t="s">
        <v>38</v>
      </c>
      <c r="D34" s="18" t="s">
        <v>38</v>
      </c>
      <c r="E34" s="19">
        <f>G881+G882+G886+G887+G891+G892+G896+G900+G904+G905+G906+G907+G911+G912+G913</f>
        <v>158</v>
      </c>
      <c r="F34" s="19"/>
      <c r="G34" s="19"/>
      <c r="H34" s="19"/>
      <c r="I34" s="21"/>
      <c r="J34" s="21"/>
      <c r="K34" s="21"/>
      <c r="L34" s="21"/>
    </row>
    <row r="35" spans="1:12" s="5" customFormat="1" x14ac:dyDescent="0.25">
      <c r="A35" s="18" t="s">
        <v>39</v>
      </c>
      <c r="B35" s="18" t="s">
        <v>40</v>
      </c>
      <c r="C35" s="18" t="s">
        <v>40</v>
      </c>
      <c r="D35" s="18" t="s">
        <v>40</v>
      </c>
      <c r="E35" s="22">
        <f>G926+G927+G928+G929+G930</f>
        <v>221</v>
      </c>
      <c r="F35" s="19"/>
      <c r="G35" s="19"/>
      <c r="H35" s="19"/>
      <c r="I35" s="23"/>
      <c r="J35" s="21"/>
      <c r="K35" s="21"/>
      <c r="L35" s="21"/>
    </row>
    <row r="36" spans="1:12" s="5" customFormat="1" x14ac:dyDescent="0.25">
      <c r="A36" s="18" t="s">
        <v>41</v>
      </c>
      <c r="B36" s="18" t="s">
        <v>17</v>
      </c>
      <c r="C36" s="18" t="s">
        <v>17</v>
      </c>
      <c r="D36" s="18" t="s">
        <v>17</v>
      </c>
      <c r="E36" s="25">
        <f>G943+G944+G948+G952+G956+G957+G958+G959+G960+G961</f>
        <v>25</v>
      </c>
      <c r="F36" s="18"/>
      <c r="G36" s="18"/>
      <c r="H36" s="18"/>
      <c r="I36" s="26"/>
      <c r="J36" s="24"/>
      <c r="K36" s="24"/>
      <c r="L36" s="24"/>
    </row>
    <row r="37" spans="1:12" s="5" customFormat="1" x14ac:dyDescent="0.25">
      <c r="A37" s="18" t="s">
        <v>42</v>
      </c>
      <c r="B37" s="18" t="s">
        <v>43</v>
      </c>
      <c r="C37" s="18" t="s">
        <v>43</v>
      </c>
      <c r="D37" s="18" t="s">
        <v>43</v>
      </c>
      <c r="E37" s="19">
        <f>G974+G978+G982+G983+G984</f>
        <v>5</v>
      </c>
      <c r="F37" s="19"/>
      <c r="G37" s="19"/>
      <c r="H37" s="19"/>
      <c r="I37" s="21"/>
      <c r="J37" s="21"/>
      <c r="K37" s="21"/>
      <c r="L37" s="21"/>
    </row>
    <row r="38" spans="1:12" s="5" customFormat="1" x14ac:dyDescent="0.25">
      <c r="A38" s="18" t="s">
        <v>44</v>
      </c>
      <c r="B38" s="18" t="s">
        <v>12</v>
      </c>
      <c r="C38" s="18" t="s">
        <v>12</v>
      </c>
      <c r="D38" s="18" t="s">
        <v>12</v>
      </c>
      <c r="E38" s="19">
        <f>G997+G1001+G1002</f>
        <v>6</v>
      </c>
      <c r="F38" s="19"/>
      <c r="G38" s="19"/>
      <c r="H38" s="19"/>
      <c r="I38" s="21"/>
      <c r="J38" s="21"/>
      <c r="K38" s="21"/>
      <c r="L38" s="21"/>
    </row>
    <row r="39" spans="1:12" s="5" customFormat="1" x14ac:dyDescent="0.25">
      <c r="A39" s="27"/>
      <c r="B39" s="27"/>
      <c r="C39" s="27"/>
      <c r="D39" s="27"/>
      <c r="E39" s="28"/>
      <c r="F39" s="29"/>
      <c r="G39" s="29"/>
      <c r="H39" s="29"/>
    </row>
    <row r="40" spans="1:12" s="34" customFormat="1" ht="12" x14ac:dyDescent="0.25">
      <c r="A40" s="30" t="s">
        <v>45</v>
      </c>
      <c r="B40" s="31"/>
      <c r="C40" s="32"/>
      <c r="D40" s="33" t="s">
        <v>46</v>
      </c>
      <c r="E40" s="33"/>
      <c r="F40" s="33"/>
      <c r="G40" s="33"/>
      <c r="H40" s="33"/>
    </row>
    <row r="41" spans="1:12" s="34" customFormat="1" ht="12" x14ac:dyDescent="0.25">
      <c r="A41" s="30" t="s">
        <v>47</v>
      </c>
      <c r="B41" s="31"/>
      <c r="C41" s="32"/>
      <c r="D41" s="18" t="s">
        <v>6</v>
      </c>
      <c r="E41" s="18"/>
      <c r="F41" s="18"/>
      <c r="G41" s="18"/>
      <c r="H41" s="18"/>
    </row>
    <row r="42" spans="1:12" s="34" customFormat="1" ht="12" x14ac:dyDescent="0.25">
      <c r="A42" s="30" t="s">
        <v>48</v>
      </c>
      <c r="B42" s="31"/>
      <c r="C42" s="32"/>
      <c r="D42" s="35" t="s">
        <v>6</v>
      </c>
      <c r="E42" s="36"/>
      <c r="F42" s="36"/>
      <c r="G42" s="36"/>
      <c r="H42" s="36"/>
      <c r="I42" s="37"/>
    </row>
    <row r="43" spans="1:12" s="34" customFormat="1" ht="14.25" customHeight="1" x14ac:dyDescent="0.25">
      <c r="A43" s="38" t="s">
        <v>49</v>
      </c>
      <c r="B43" s="39"/>
      <c r="C43" s="40"/>
      <c r="D43" s="35" t="s">
        <v>50</v>
      </c>
      <c r="E43" s="36"/>
      <c r="F43" s="36"/>
      <c r="G43" s="36"/>
      <c r="H43" s="41"/>
    </row>
    <row r="44" spans="1:12" s="34" customFormat="1" ht="12" x14ac:dyDescent="0.25">
      <c r="A44" s="42" t="s">
        <v>51</v>
      </c>
      <c r="B44" s="43"/>
      <c r="C44" s="44"/>
      <c r="D44" s="35" t="s">
        <v>52</v>
      </c>
      <c r="E44" s="36"/>
      <c r="F44" s="36"/>
      <c r="G44" s="36"/>
      <c r="H44" s="41"/>
    </row>
    <row r="45" spans="1:12" s="34" customFormat="1" ht="12" x14ac:dyDescent="0.25">
      <c r="A45" s="42" t="s">
        <v>53</v>
      </c>
      <c r="B45" s="43"/>
      <c r="C45" s="44"/>
      <c r="D45" s="35" t="s">
        <v>54</v>
      </c>
      <c r="E45" s="36"/>
      <c r="F45" s="36"/>
      <c r="G45" s="36"/>
      <c r="H45" s="41"/>
    </row>
    <row r="46" spans="1:12" s="34" customFormat="1" ht="12" x14ac:dyDescent="0.25">
      <c r="A46" s="30" t="s">
        <v>55</v>
      </c>
      <c r="B46" s="31"/>
      <c r="C46" s="32"/>
      <c r="D46" s="35" t="s">
        <v>56</v>
      </c>
      <c r="E46" s="36"/>
      <c r="F46" s="36"/>
      <c r="G46" s="36"/>
      <c r="H46" s="41"/>
    </row>
    <row r="47" spans="1:12" s="34" customFormat="1" ht="12" x14ac:dyDescent="0.25">
      <c r="A47" s="38" t="s">
        <v>57</v>
      </c>
      <c r="B47" s="39"/>
      <c r="C47" s="40"/>
      <c r="D47" s="45" t="s">
        <v>58</v>
      </c>
      <c r="E47" s="46"/>
      <c r="F47" s="46"/>
      <c r="G47" s="46"/>
      <c r="H47" s="47"/>
    </row>
    <row r="48" spans="1:12" s="34" customFormat="1" ht="12" x14ac:dyDescent="0.25">
      <c r="A48" s="42" t="s">
        <v>59</v>
      </c>
      <c r="B48" s="43"/>
      <c r="C48" s="44"/>
      <c r="D48" s="35" t="s">
        <v>60</v>
      </c>
      <c r="E48" s="36"/>
      <c r="F48" s="36"/>
      <c r="G48" s="36"/>
      <c r="H48" s="41"/>
      <c r="K48" s="34" t="s">
        <v>61</v>
      </c>
    </row>
    <row r="49" spans="1:9" x14ac:dyDescent="0.25">
      <c r="A49" s="48" t="s">
        <v>62</v>
      </c>
      <c r="B49" s="49"/>
      <c r="C49" s="50"/>
      <c r="D49" s="51" t="s">
        <v>63</v>
      </c>
      <c r="E49" s="51"/>
      <c r="F49" s="51"/>
      <c r="G49" s="51"/>
      <c r="H49" s="51"/>
      <c r="I49" s="52"/>
    </row>
    <row r="50" spans="1:9" x14ac:dyDescent="0.25">
      <c r="A50" s="53" t="s">
        <v>64</v>
      </c>
      <c r="B50" s="54"/>
      <c r="C50" s="55" t="s">
        <v>65</v>
      </c>
      <c r="D50" s="55" t="s">
        <v>66</v>
      </c>
      <c r="E50" s="56" t="s">
        <v>67</v>
      </c>
      <c r="F50" s="57"/>
      <c r="G50" s="58" t="s">
        <v>68</v>
      </c>
      <c r="H50" s="58"/>
    </row>
    <row r="51" spans="1:9" ht="36.75" customHeight="1" x14ac:dyDescent="0.25">
      <c r="A51" s="59" t="s">
        <v>69</v>
      </c>
      <c r="B51" s="59" t="s">
        <v>70</v>
      </c>
      <c r="C51" s="60"/>
      <c r="D51" s="60"/>
      <c r="E51" s="61"/>
      <c r="F51" s="62"/>
      <c r="G51" s="63" t="s">
        <v>71</v>
      </c>
      <c r="H51" s="64" t="s">
        <v>72</v>
      </c>
    </row>
    <row r="52" spans="1:9" ht="29.25" customHeight="1" x14ac:dyDescent="0.25">
      <c r="A52" s="65" t="s">
        <v>73</v>
      </c>
      <c r="B52" s="65"/>
      <c r="C52" s="65" t="s">
        <v>74</v>
      </c>
      <c r="D52" s="65" t="s">
        <v>74</v>
      </c>
      <c r="E52" s="66">
        <v>2025</v>
      </c>
      <c r="F52" s="67"/>
      <c r="G52" s="65">
        <v>1</v>
      </c>
      <c r="H52" s="65" t="s">
        <v>75</v>
      </c>
    </row>
    <row r="53" spans="1:9" ht="24.75" customHeight="1" x14ac:dyDescent="0.25">
      <c r="A53" s="65" t="s">
        <v>76</v>
      </c>
      <c r="B53" s="65"/>
      <c r="C53" s="65" t="s">
        <v>77</v>
      </c>
      <c r="D53" s="65" t="s">
        <v>77</v>
      </c>
      <c r="E53" s="66">
        <v>2025</v>
      </c>
      <c r="F53" s="67"/>
      <c r="G53" s="65">
        <v>1</v>
      </c>
      <c r="H53" s="65" t="s">
        <v>75</v>
      </c>
    </row>
    <row r="54" spans="1:9" x14ac:dyDescent="0.25">
      <c r="A54" s="65" t="s">
        <v>78</v>
      </c>
      <c r="B54" s="65"/>
      <c r="C54" s="65" t="s">
        <v>79</v>
      </c>
      <c r="D54" s="68" t="s">
        <v>80</v>
      </c>
      <c r="E54" s="69">
        <v>2025</v>
      </c>
      <c r="F54" s="70"/>
      <c r="G54" s="71">
        <v>1</v>
      </c>
      <c r="H54" s="65" t="s">
        <v>75</v>
      </c>
    </row>
    <row r="55" spans="1:9" s="73" customFormat="1" ht="12" x14ac:dyDescent="0.2">
      <c r="A55" s="48" t="s">
        <v>62</v>
      </c>
      <c r="B55" s="49"/>
      <c r="C55" s="50"/>
      <c r="D55" s="51" t="s">
        <v>81</v>
      </c>
      <c r="E55" s="51"/>
      <c r="F55" s="51"/>
      <c r="G55" s="51"/>
      <c r="H55" s="51"/>
      <c r="I55" s="72"/>
    </row>
    <row r="56" spans="1:9" s="73" customFormat="1" ht="12" x14ac:dyDescent="0.2">
      <c r="A56" s="53" t="s">
        <v>64</v>
      </c>
      <c r="B56" s="54"/>
      <c r="C56" s="55" t="s">
        <v>65</v>
      </c>
      <c r="D56" s="55" t="s">
        <v>66</v>
      </c>
      <c r="E56" s="56" t="s">
        <v>67</v>
      </c>
      <c r="F56" s="57"/>
      <c r="G56" s="58" t="s">
        <v>68</v>
      </c>
      <c r="H56" s="58"/>
    </row>
    <row r="57" spans="1:9" s="73" customFormat="1" ht="43.5" customHeight="1" x14ac:dyDescent="0.2">
      <c r="A57" s="59" t="s">
        <v>69</v>
      </c>
      <c r="B57" s="59" t="s">
        <v>70</v>
      </c>
      <c r="C57" s="60"/>
      <c r="D57" s="60"/>
      <c r="E57" s="61"/>
      <c r="F57" s="62"/>
      <c r="G57" s="63" t="s">
        <v>71</v>
      </c>
      <c r="H57" s="64" t="s">
        <v>72</v>
      </c>
    </row>
    <row r="58" spans="1:9" s="34" customFormat="1" ht="12" x14ac:dyDescent="0.25">
      <c r="A58" s="65" t="s">
        <v>82</v>
      </c>
      <c r="B58" s="65"/>
      <c r="C58" s="65" t="s">
        <v>83</v>
      </c>
      <c r="D58" s="65" t="s">
        <v>84</v>
      </c>
      <c r="E58" s="66">
        <v>2025</v>
      </c>
      <c r="F58" s="67"/>
      <c r="G58" s="74">
        <v>1</v>
      </c>
      <c r="H58" s="65" t="s">
        <v>75</v>
      </c>
    </row>
    <row r="59" spans="1:9" s="73" customFormat="1" ht="12" x14ac:dyDescent="0.2">
      <c r="A59" s="48" t="s">
        <v>62</v>
      </c>
      <c r="B59" s="49"/>
      <c r="C59" s="50"/>
      <c r="D59" s="51" t="s">
        <v>85</v>
      </c>
      <c r="E59" s="51"/>
      <c r="F59" s="51"/>
      <c r="G59" s="51"/>
      <c r="H59" s="51"/>
      <c r="I59" s="72"/>
    </row>
    <row r="60" spans="1:9" s="73" customFormat="1" ht="12" x14ac:dyDescent="0.2">
      <c r="A60" s="53" t="s">
        <v>64</v>
      </c>
      <c r="B60" s="54"/>
      <c r="C60" s="55" t="s">
        <v>65</v>
      </c>
      <c r="D60" s="55" t="s">
        <v>66</v>
      </c>
      <c r="E60" s="56" t="s">
        <v>67</v>
      </c>
      <c r="F60" s="57"/>
      <c r="G60" s="58" t="s">
        <v>68</v>
      </c>
      <c r="H60" s="58"/>
    </row>
    <row r="61" spans="1:9" s="73" customFormat="1" ht="43.5" customHeight="1" x14ac:dyDescent="0.2">
      <c r="A61" s="59" t="s">
        <v>69</v>
      </c>
      <c r="B61" s="59" t="s">
        <v>70</v>
      </c>
      <c r="C61" s="60"/>
      <c r="D61" s="60"/>
      <c r="E61" s="61"/>
      <c r="F61" s="62"/>
      <c r="G61" s="63" t="s">
        <v>71</v>
      </c>
      <c r="H61" s="64" t="s">
        <v>72</v>
      </c>
    </row>
    <row r="62" spans="1:9" s="73" customFormat="1" ht="35.25" customHeight="1" x14ac:dyDescent="0.2">
      <c r="A62" s="65" t="s">
        <v>86</v>
      </c>
      <c r="B62" s="65"/>
      <c r="C62" s="65" t="s">
        <v>87</v>
      </c>
      <c r="D62" s="65" t="s">
        <v>88</v>
      </c>
      <c r="E62" s="66" t="s">
        <v>89</v>
      </c>
      <c r="F62" s="67"/>
      <c r="G62" s="65">
        <v>1</v>
      </c>
      <c r="H62" s="65" t="s">
        <v>75</v>
      </c>
    </row>
    <row r="63" spans="1:9" s="73" customFormat="1" ht="15" customHeight="1" x14ac:dyDescent="0.2">
      <c r="A63" s="48" t="s">
        <v>62</v>
      </c>
      <c r="B63" s="49"/>
      <c r="C63" s="50"/>
      <c r="D63" s="51" t="s">
        <v>90</v>
      </c>
      <c r="E63" s="51"/>
      <c r="F63" s="51"/>
      <c r="G63" s="51"/>
      <c r="H63" s="51"/>
      <c r="I63" s="72"/>
    </row>
    <row r="64" spans="1:9" s="73" customFormat="1" ht="12" x14ac:dyDescent="0.2">
      <c r="A64" s="53" t="s">
        <v>64</v>
      </c>
      <c r="B64" s="54"/>
      <c r="C64" s="55" t="s">
        <v>65</v>
      </c>
      <c r="D64" s="55" t="s">
        <v>66</v>
      </c>
      <c r="E64" s="56" t="s">
        <v>67</v>
      </c>
      <c r="F64" s="57"/>
      <c r="G64" s="58" t="s">
        <v>68</v>
      </c>
      <c r="H64" s="58"/>
    </row>
    <row r="65" spans="1:9" s="73" customFormat="1" ht="42" customHeight="1" x14ac:dyDescent="0.2">
      <c r="A65" s="59" t="s">
        <v>69</v>
      </c>
      <c r="B65" s="59" t="s">
        <v>70</v>
      </c>
      <c r="C65" s="60"/>
      <c r="D65" s="60"/>
      <c r="E65" s="61"/>
      <c r="F65" s="62"/>
      <c r="G65" s="63" t="s">
        <v>71</v>
      </c>
      <c r="H65" s="64" t="s">
        <v>72</v>
      </c>
      <c r="I65" s="72"/>
    </row>
    <row r="66" spans="1:9" s="73" customFormat="1" ht="12" x14ac:dyDescent="0.2">
      <c r="A66" s="65" t="s">
        <v>91</v>
      </c>
      <c r="B66" s="65"/>
      <c r="C66" s="65" t="s">
        <v>92</v>
      </c>
      <c r="D66" s="65" t="s">
        <v>93</v>
      </c>
      <c r="E66" s="66">
        <v>2025</v>
      </c>
      <c r="F66" s="75"/>
      <c r="G66" s="74">
        <v>22</v>
      </c>
      <c r="H66" s="74" t="s">
        <v>5</v>
      </c>
    </row>
    <row r="67" spans="1:9" s="73" customFormat="1" ht="12" x14ac:dyDescent="0.2">
      <c r="A67" s="65" t="s">
        <v>94</v>
      </c>
      <c r="B67" s="65"/>
      <c r="C67" s="65" t="s">
        <v>95</v>
      </c>
      <c r="D67" s="65" t="s">
        <v>96</v>
      </c>
      <c r="E67" s="66">
        <v>2025</v>
      </c>
      <c r="F67" s="75"/>
      <c r="G67" s="74">
        <v>1</v>
      </c>
      <c r="H67" s="74" t="s">
        <v>75</v>
      </c>
    </row>
    <row r="68" spans="1:9" s="73" customFormat="1" ht="12" x14ac:dyDescent="0.2">
      <c r="A68" s="65" t="s">
        <v>97</v>
      </c>
      <c r="B68" s="65"/>
      <c r="C68" s="65" t="s">
        <v>98</v>
      </c>
      <c r="D68" s="65" t="s">
        <v>99</v>
      </c>
      <c r="E68" s="66" t="s">
        <v>100</v>
      </c>
      <c r="F68" s="75"/>
      <c r="G68" s="74">
        <v>1</v>
      </c>
      <c r="H68" s="74" t="s">
        <v>75</v>
      </c>
    </row>
    <row r="69" spans="1:9" s="73" customFormat="1" ht="12" x14ac:dyDescent="0.2">
      <c r="A69" s="65" t="s">
        <v>97</v>
      </c>
      <c r="B69" s="65"/>
      <c r="C69" s="65" t="s">
        <v>98</v>
      </c>
      <c r="D69" s="65" t="s">
        <v>101</v>
      </c>
      <c r="E69" s="66" t="s">
        <v>102</v>
      </c>
      <c r="F69" s="75"/>
      <c r="G69" s="74">
        <v>1</v>
      </c>
      <c r="H69" s="74" t="s">
        <v>75</v>
      </c>
    </row>
    <row r="70" spans="1:9" s="34" customFormat="1" ht="12" x14ac:dyDescent="0.25">
      <c r="A70" s="30" t="s">
        <v>45</v>
      </c>
      <c r="B70" s="31"/>
      <c r="C70" s="32"/>
      <c r="D70" s="33" t="s">
        <v>46</v>
      </c>
      <c r="E70" s="33"/>
      <c r="F70" s="33"/>
      <c r="G70" s="33"/>
      <c r="H70" s="33"/>
    </row>
    <row r="71" spans="1:9" s="34" customFormat="1" ht="12" x14ac:dyDescent="0.25">
      <c r="A71" s="30" t="s">
        <v>47</v>
      </c>
      <c r="B71" s="31"/>
      <c r="C71" s="32"/>
      <c r="D71" s="18" t="s">
        <v>7</v>
      </c>
      <c r="E71" s="18"/>
      <c r="F71" s="18"/>
      <c r="G71" s="18"/>
      <c r="H71" s="18"/>
    </row>
    <row r="72" spans="1:9" s="34" customFormat="1" ht="12" x14ac:dyDescent="0.25">
      <c r="A72" s="30" t="s">
        <v>48</v>
      </c>
      <c r="B72" s="31"/>
      <c r="C72" s="32"/>
      <c r="D72" s="35" t="s">
        <v>7</v>
      </c>
      <c r="E72" s="36"/>
      <c r="F72" s="36"/>
      <c r="G72" s="36"/>
      <c r="H72" s="36"/>
      <c r="I72" s="37"/>
    </row>
    <row r="73" spans="1:9" s="34" customFormat="1" ht="14.25" customHeight="1" x14ac:dyDescent="0.25">
      <c r="A73" s="38" t="s">
        <v>49</v>
      </c>
      <c r="B73" s="39"/>
      <c r="C73" s="40"/>
      <c r="D73" s="35" t="s">
        <v>103</v>
      </c>
      <c r="E73" s="36"/>
      <c r="F73" s="36"/>
      <c r="G73" s="36"/>
      <c r="H73" s="41"/>
    </row>
    <row r="74" spans="1:9" s="34" customFormat="1" ht="12" x14ac:dyDescent="0.25">
      <c r="A74" s="42" t="s">
        <v>51</v>
      </c>
      <c r="B74" s="43"/>
      <c r="C74" s="44"/>
      <c r="D74" s="35" t="s">
        <v>104</v>
      </c>
      <c r="E74" s="36"/>
      <c r="F74" s="36"/>
      <c r="G74" s="36"/>
      <c r="H74" s="41"/>
    </row>
    <row r="75" spans="1:9" s="34" customFormat="1" ht="12" x14ac:dyDescent="0.25">
      <c r="A75" s="42" t="s">
        <v>53</v>
      </c>
      <c r="B75" s="43"/>
      <c r="C75" s="44"/>
      <c r="D75" s="35" t="s">
        <v>54</v>
      </c>
      <c r="E75" s="36"/>
      <c r="F75" s="36"/>
      <c r="G75" s="36"/>
      <c r="H75" s="41"/>
    </row>
    <row r="76" spans="1:9" s="34" customFormat="1" ht="12" x14ac:dyDescent="0.25">
      <c r="A76" s="30" t="s">
        <v>55</v>
      </c>
      <c r="B76" s="31"/>
      <c r="C76" s="32"/>
      <c r="D76" s="35" t="s">
        <v>105</v>
      </c>
      <c r="E76" s="36"/>
      <c r="F76" s="36"/>
      <c r="G76" s="36"/>
      <c r="H76" s="41"/>
    </row>
    <row r="77" spans="1:9" s="34" customFormat="1" ht="12" x14ac:dyDescent="0.25">
      <c r="A77" s="38" t="s">
        <v>57</v>
      </c>
      <c r="B77" s="39"/>
      <c r="C77" s="40"/>
      <c r="D77" s="45" t="s">
        <v>106</v>
      </c>
      <c r="E77" s="46"/>
      <c r="F77" s="46"/>
      <c r="G77" s="46"/>
      <c r="H77" s="47"/>
    </row>
    <row r="78" spans="1:9" s="34" customFormat="1" ht="12" x14ac:dyDescent="0.25">
      <c r="A78" s="42" t="s">
        <v>59</v>
      </c>
      <c r="B78" s="43"/>
      <c r="C78" s="44"/>
      <c r="D78" s="35" t="s">
        <v>107</v>
      </c>
      <c r="E78" s="36"/>
      <c r="F78" s="36"/>
      <c r="G78" s="36"/>
      <c r="H78" s="41"/>
    </row>
    <row r="79" spans="1:9" s="73" customFormat="1" ht="15" customHeight="1" x14ac:dyDescent="0.2">
      <c r="A79" s="48" t="s">
        <v>62</v>
      </c>
      <c r="B79" s="49"/>
      <c r="C79" s="50"/>
      <c r="D79" s="51" t="s">
        <v>108</v>
      </c>
      <c r="E79" s="51"/>
      <c r="F79" s="51"/>
      <c r="G79" s="51"/>
      <c r="H79" s="51"/>
      <c r="I79" s="72"/>
    </row>
    <row r="80" spans="1:9" s="73" customFormat="1" ht="14.45" customHeight="1" x14ac:dyDescent="0.2">
      <c r="A80" s="53" t="s">
        <v>64</v>
      </c>
      <c r="B80" s="54"/>
      <c r="C80" s="55" t="s">
        <v>65</v>
      </c>
      <c r="D80" s="55" t="s">
        <v>66</v>
      </c>
      <c r="E80" s="56" t="s">
        <v>67</v>
      </c>
      <c r="F80" s="57"/>
      <c r="G80" s="58" t="s">
        <v>68</v>
      </c>
      <c r="H80" s="58"/>
    </row>
    <row r="81" spans="1:9" s="73" customFormat="1" ht="24" x14ac:dyDescent="0.2">
      <c r="A81" s="59" t="s">
        <v>69</v>
      </c>
      <c r="B81" s="59" t="s">
        <v>70</v>
      </c>
      <c r="C81" s="60"/>
      <c r="D81" s="60"/>
      <c r="E81" s="61"/>
      <c r="F81" s="62"/>
      <c r="G81" s="63" t="s">
        <v>71</v>
      </c>
      <c r="H81" s="64" t="s">
        <v>72</v>
      </c>
      <c r="I81" s="72"/>
    </row>
    <row r="82" spans="1:9" s="73" customFormat="1" ht="12" x14ac:dyDescent="0.2">
      <c r="A82" s="65" t="s">
        <v>73</v>
      </c>
      <c r="B82" s="76"/>
      <c r="C82" s="65" t="s">
        <v>109</v>
      </c>
      <c r="D82" s="65" t="s">
        <v>109</v>
      </c>
      <c r="E82" s="69">
        <v>2025</v>
      </c>
      <c r="F82" s="77"/>
      <c r="G82" s="71">
        <v>2</v>
      </c>
      <c r="H82" s="78" t="s">
        <v>5</v>
      </c>
      <c r="I82" s="72"/>
    </row>
    <row r="83" spans="1:9" s="73" customFormat="1" ht="12" x14ac:dyDescent="0.2">
      <c r="A83" s="65" t="s">
        <v>76</v>
      </c>
      <c r="B83" s="76"/>
      <c r="C83" s="65" t="s">
        <v>110</v>
      </c>
      <c r="D83" s="65" t="s">
        <v>110</v>
      </c>
      <c r="E83" s="69">
        <v>2025</v>
      </c>
      <c r="F83" s="77"/>
      <c r="G83" s="71">
        <v>2</v>
      </c>
      <c r="H83" s="78" t="s">
        <v>5</v>
      </c>
    </row>
    <row r="84" spans="1:9" s="73" customFormat="1" ht="12" x14ac:dyDescent="0.2">
      <c r="A84" s="48" t="s">
        <v>62</v>
      </c>
      <c r="B84" s="49"/>
      <c r="C84" s="50"/>
      <c r="D84" s="51" t="s">
        <v>108</v>
      </c>
      <c r="E84" s="51"/>
      <c r="F84" s="51"/>
      <c r="G84" s="51"/>
      <c r="H84" s="51"/>
    </row>
    <row r="85" spans="1:9" s="73" customFormat="1" ht="12" x14ac:dyDescent="0.2">
      <c r="A85" s="53" t="s">
        <v>64</v>
      </c>
      <c r="B85" s="54"/>
      <c r="C85" s="55" t="s">
        <v>65</v>
      </c>
      <c r="D85" s="55" t="s">
        <v>66</v>
      </c>
      <c r="E85" s="56" t="s">
        <v>67</v>
      </c>
      <c r="F85" s="57"/>
      <c r="G85" s="58" t="s">
        <v>68</v>
      </c>
      <c r="H85" s="58"/>
    </row>
    <row r="86" spans="1:9" s="73" customFormat="1" ht="24" x14ac:dyDescent="0.2">
      <c r="A86" s="59" t="s">
        <v>69</v>
      </c>
      <c r="B86" s="59" t="s">
        <v>70</v>
      </c>
      <c r="C86" s="60"/>
      <c r="D86" s="60"/>
      <c r="E86" s="61"/>
      <c r="F86" s="62"/>
      <c r="G86" s="63" t="s">
        <v>71</v>
      </c>
      <c r="H86" s="64" t="s">
        <v>72</v>
      </c>
    </row>
    <row r="87" spans="1:9" s="73" customFormat="1" ht="12" x14ac:dyDescent="0.2">
      <c r="A87" s="65" t="s">
        <v>91</v>
      </c>
      <c r="B87" s="76"/>
      <c r="C87" s="65" t="s">
        <v>111</v>
      </c>
      <c r="D87" s="65" t="s">
        <v>112</v>
      </c>
      <c r="E87" s="66">
        <v>2025</v>
      </c>
      <c r="F87" s="75"/>
      <c r="G87" s="74">
        <v>5</v>
      </c>
      <c r="H87" s="78" t="s">
        <v>5</v>
      </c>
    </row>
    <row r="88" spans="1:9" s="34" customFormat="1" ht="12" x14ac:dyDescent="0.25">
      <c r="A88" s="30" t="s">
        <v>45</v>
      </c>
      <c r="B88" s="31"/>
      <c r="C88" s="32"/>
      <c r="D88" s="33" t="s">
        <v>46</v>
      </c>
      <c r="E88" s="33"/>
      <c r="F88" s="33"/>
      <c r="G88" s="33"/>
      <c r="H88" s="33"/>
    </row>
    <row r="89" spans="1:9" s="34" customFormat="1" ht="12" x14ac:dyDescent="0.25">
      <c r="A89" s="30" t="s">
        <v>47</v>
      </c>
      <c r="B89" s="31"/>
      <c r="C89" s="32"/>
      <c r="D89" s="18" t="s">
        <v>8</v>
      </c>
      <c r="E89" s="18"/>
      <c r="F89" s="18"/>
      <c r="G89" s="18"/>
      <c r="H89" s="18"/>
    </row>
    <row r="90" spans="1:9" s="34" customFormat="1" ht="12" x14ac:dyDescent="0.25">
      <c r="A90" s="30" t="s">
        <v>48</v>
      </c>
      <c r="B90" s="31"/>
      <c r="C90" s="32"/>
      <c r="D90" s="35" t="s">
        <v>8</v>
      </c>
      <c r="E90" s="36"/>
      <c r="F90" s="36"/>
      <c r="G90" s="36"/>
      <c r="H90" s="36"/>
      <c r="I90" s="37"/>
    </row>
    <row r="91" spans="1:9" s="34" customFormat="1" ht="12" x14ac:dyDescent="0.25">
      <c r="A91" s="38" t="s">
        <v>49</v>
      </c>
      <c r="B91" s="39"/>
      <c r="C91" s="40"/>
      <c r="D91" s="36" t="s">
        <v>113</v>
      </c>
      <c r="E91" s="36"/>
      <c r="F91" s="36"/>
      <c r="G91" s="36"/>
      <c r="H91" s="41"/>
    </row>
    <row r="92" spans="1:9" s="34" customFormat="1" ht="12" x14ac:dyDescent="0.25">
      <c r="A92" s="42" t="s">
        <v>51</v>
      </c>
      <c r="B92" s="43"/>
      <c r="C92" s="44"/>
      <c r="D92" s="35" t="s">
        <v>52</v>
      </c>
      <c r="E92" s="36"/>
      <c r="F92" s="36"/>
      <c r="G92" s="36"/>
      <c r="H92" s="41"/>
    </row>
    <row r="93" spans="1:9" s="34" customFormat="1" ht="12" x14ac:dyDescent="0.25">
      <c r="A93" s="42" t="s">
        <v>53</v>
      </c>
      <c r="B93" s="43"/>
      <c r="C93" s="44"/>
      <c r="D93" s="35" t="s">
        <v>54</v>
      </c>
      <c r="E93" s="36"/>
      <c r="F93" s="36"/>
      <c r="G93" s="36"/>
      <c r="H93" s="41"/>
    </row>
    <row r="94" spans="1:9" s="34" customFormat="1" ht="12" x14ac:dyDescent="0.25">
      <c r="A94" s="30" t="s">
        <v>55</v>
      </c>
      <c r="B94" s="31"/>
      <c r="C94" s="32"/>
      <c r="D94" s="35" t="s">
        <v>114</v>
      </c>
      <c r="E94" s="36"/>
      <c r="F94" s="36"/>
      <c r="G94" s="36"/>
      <c r="H94" s="41"/>
    </row>
    <row r="95" spans="1:9" s="34" customFormat="1" ht="12" x14ac:dyDescent="0.25">
      <c r="A95" s="38" t="s">
        <v>57</v>
      </c>
      <c r="B95" s="39"/>
      <c r="C95" s="40"/>
      <c r="D95" s="45" t="s">
        <v>115</v>
      </c>
      <c r="E95" s="46"/>
      <c r="F95" s="46"/>
      <c r="G95" s="46"/>
      <c r="H95" s="47"/>
    </row>
    <row r="96" spans="1:9" s="34" customFormat="1" ht="12" x14ac:dyDescent="0.25">
      <c r="A96" s="42" t="s">
        <v>59</v>
      </c>
      <c r="B96" s="43"/>
      <c r="C96" s="44"/>
      <c r="D96" s="35" t="s">
        <v>116</v>
      </c>
      <c r="E96" s="36"/>
      <c r="F96" s="36"/>
      <c r="G96" s="36"/>
      <c r="H96" s="41"/>
    </row>
    <row r="97" spans="1:11" s="34" customFormat="1" ht="12" x14ac:dyDescent="0.25">
      <c r="A97" s="48" t="s">
        <v>62</v>
      </c>
      <c r="B97" s="49"/>
      <c r="C97" s="50"/>
      <c r="D97" s="51" t="s">
        <v>117</v>
      </c>
      <c r="E97" s="51"/>
      <c r="F97" s="51"/>
      <c r="G97" s="51"/>
      <c r="H97" s="51"/>
    </row>
    <row r="98" spans="1:11" s="34" customFormat="1" ht="12" x14ac:dyDescent="0.25">
      <c r="A98" s="53" t="s">
        <v>64</v>
      </c>
      <c r="B98" s="54"/>
      <c r="C98" s="55" t="s">
        <v>65</v>
      </c>
      <c r="D98" s="55" t="s">
        <v>118</v>
      </c>
      <c r="E98" s="56" t="s">
        <v>67</v>
      </c>
      <c r="F98" s="57"/>
      <c r="G98" s="58" t="s">
        <v>68</v>
      </c>
      <c r="H98" s="58"/>
    </row>
    <row r="99" spans="1:11" s="34" customFormat="1" ht="24" x14ac:dyDescent="0.25">
      <c r="A99" s="59" t="s">
        <v>69</v>
      </c>
      <c r="B99" s="59" t="s">
        <v>70</v>
      </c>
      <c r="C99" s="60"/>
      <c r="D99" s="60"/>
      <c r="E99" s="61"/>
      <c r="F99" s="62"/>
      <c r="G99" s="63" t="s">
        <v>71</v>
      </c>
      <c r="H99" s="64" t="s">
        <v>72</v>
      </c>
    </row>
    <row r="100" spans="1:11" s="34" customFormat="1" ht="24" x14ac:dyDescent="0.25">
      <c r="A100" s="65" t="s">
        <v>91</v>
      </c>
      <c r="B100" s="76"/>
      <c r="C100" s="76" t="s">
        <v>119</v>
      </c>
      <c r="D100" s="76" t="s">
        <v>120</v>
      </c>
      <c r="E100" s="33">
        <v>2025</v>
      </c>
      <c r="F100" s="33"/>
      <c r="G100" s="74">
        <v>1</v>
      </c>
      <c r="H100" s="74" t="s">
        <v>75</v>
      </c>
    </row>
    <row r="101" spans="1:11" s="34" customFormat="1" ht="12" x14ac:dyDescent="0.25">
      <c r="A101" s="30" t="s">
        <v>45</v>
      </c>
      <c r="B101" s="31"/>
      <c r="C101" s="32"/>
      <c r="D101" s="33" t="s">
        <v>121</v>
      </c>
      <c r="E101" s="33"/>
      <c r="F101" s="33"/>
      <c r="G101" s="33"/>
      <c r="H101" s="33"/>
    </row>
    <row r="102" spans="1:11" s="34" customFormat="1" ht="12" x14ac:dyDescent="0.25">
      <c r="A102" s="30" t="s">
        <v>47</v>
      </c>
      <c r="B102" s="31"/>
      <c r="C102" s="32"/>
      <c r="D102" s="35" t="s">
        <v>9</v>
      </c>
      <c r="E102" s="36"/>
      <c r="F102" s="36"/>
      <c r="G102" s="36"/>
      <c r="H102" s="41"/>
    </row>
    <row r="103" spans="1:11" s="34" customFormat="1" ht="12" x14ac:dyDescent="0.25">
      <c r="A103" s="30" t="s">
        <v>48</v>
      </c>
      <c r="B103" s="31"/>
      <c r="C103" s="32"/>
      <c r="D103" s="35" t="s">
        <v>9</v>
      </c>
      <c r="E103" s="36"/>
      <c r="F103" s="36"/>
      <c r="G103" s="36"/>
      <c r="H103" s="41"/>
    </row>
    <row r="104" spans="1:11" s="34" customFormat="1" ht="12" x14ac:dyDescent="0.25">
      <c r="A104" s="38" t="s">
        <v>49</v>
      </c>
      <c r="B104" s="39"/>
      <c r="C104" s="40"/>
      <c r="D104" s="36" t="s">
        <v>122</v>
      </c>
      <c r="E104" s="36"/>
      <c r="F104" s="36"/>
      <c r="G104" s="36"/>
      <c r="H104" s="41"/>
    </row>
    <row r="105" spans="1:11" s="34" customFormat="1" ht="12" x14ac:dyDescent="0.25">
      <c r="A105" s="42" t="s">
        <v>51</v>
      </c>
      <c r="B105" s="43"/>
      <c r="C105" s="44"/>
      <c r="D105" s="35" t="s">
        <v>123</v>
      </c>
      <c r="E105" s="36"/>
      <c r="F105" s="36"/>
      <c r="G105" s="36"/>
      <c r="H105" s="41"/>
    </row>
    <row r="106" spans="1:11" s="34" customFormat="1" ht="15" customHeight="1" x14ac:dyDescent="0.25">
      <c r="A106" s="42" t="s">
        <v>53</v>
      </c>
      <c r="B106" s="43"/>
      <c r="C106" s="44"/>
      <c r="D106" s="35" t="s">
        <v>124</v>
      </c>
      <c r="E106" s="36"/>
      <c r="F106" s="36"/>
      <c r="G106" s="36"/>
      <c r="H106" s="41"/>
    </row>
    <row r="107" spans="1:11" s="34" customFormat="1" ht="12" x14ac:dyDescent="0.25">
      <c r="A107" s="30" t="s">
        <v>55</v>
      </c>
      <c r="B107" s="31"/>
      <c r="C107" s="32"/>
      <c r="D107" s="35" t="s">
        <v>125</v>
      </c>
      <c r="E107" s="36"/>
      <c r="F107" s="36"/>
      <c r="G107" s="36"/>
      <c r="H107" s="41"/>
    </row>
    <row r="108" spans="1:11" s="34" customFormat="1" ht="12" x14ac:dyDescent="0.25">
      <c r="A108" s="38" t="s">
        <v>57</v>
      </c>
      <c r="B108" s="39"/>
      <c r="C108" s="40"/>
      <c r="D108" s="45" t="s">
        <v>126</v>
      </c>
      <c r="E108" s="36"/>
      <c r="F108" s="36"/>
      <c r="G108" s="36"/>
      <c r="H108" s="41"/>
    </row>
    <row r="109" spans="1:11" s="34" customFormat="1" ht="12" x14ac:dyDescent="0.25">
      <c r="A109" s="42" t="s">
        <v>59</v>
      </c>
      <c r="B109" s="43"/>
      <c r="C109" s="44"/>
      <c r="D109" s="35" t="s">
        <v>127</v>
      </c>
      <c r="E109" s="36"/>
      <c r="F109" s="36"/>
      <c r="G109" s="36"/>
      <c r="H109" s="41"/>
      <c r="K109" s="34" t="s">
        <v>61</v>
      </c>
    </row>
    <row r="110" spans="1:11" s="34" customFormat="1" ht="12" x14ac:dyDescent="0.25">
      <c r="A110" s="48" t="s">
        <v>128</v>
      </c>
      <c r="B110" s="49"/>
      <c r="C110" s="50"/>
      <c r="D110" s="79" t="s">
        <v>117</v>
      </c>
      <c r="E110" s="79"/>
      <c r="F110" s="79"/>
      <c r="G110" s="79"/>
      <c r="H110" s="79"/>
    </row>
    <row r="111" spans="1:11" s="34" customFormat="1" ht="12" x14ac:dyDescent="0.25">
      <c r="A111" s="53" t="s">
        <v>64</v>
      </c>
      <c r="B111" s="54"/>
      <c r="C111" s="55" t="s">
        <v>65</v>
      </c>
      <c r="D111" s="55" t="s">
        <v>118</v>
      </c>
      <c r="E111" s="56" t="s">
        <v>67</v>
      </c>
      <c r="F111" s="57"/>
      <c r="G111" s="58" t="s">
        <v>68</v>
      </c>
      <c r="H111" s="58"/>
    </row>
    <row r="112" spans="1:11" s="34" customFormat="1" ht="23.25" customHeight="1" x14ac:dyDescent="0.25">
      <c r="A112" s="59" t="s">
        <v>69</v>
      </c>
      <c r="B112" s="59" t="s">
        <v>70</v>
      </c>
      <c r="C112" s="60"/>
      <c r="D112" s="60"/>
      <c r="E112" s="61"/>
      <c r="F112" s="62"/>
      <c r="G112" s="63" t="s">
        <v>71</v>
      </c>
      <c r="H112" s="64" t="s">
        <v>72</v>
      </c>
    </row>
    <row r="113" spans="1:107" s="81" customFormat="1" ht="30.75" customHeight="1" x14ac:dyDescent="0.2">
      <c r="A113" s="65" t="s">
        <v>91</v>
      </c>
      <c r="B113" s="65"/>
      <c r="C113" s="65" t="s">
        <v>92</v>
      </c>
      <c r="D113" s="65" t="s">
        <v>129</v>
      </c>
      <c r="E113" s="33">
        <v>2025</v>
      </c>
      <c r="F113" s="33"/>
      <c r="G113" s="74">
        <v>1</v>
      </c>
      <c r="H113" s="74" t="s">
        <v>75</v>
      </c>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c r="BL113" s="80"/>
      <c r="BM113" s="80"/>
      <c r="BN113" s="80"/>
      <c r="BO113" s="80"/>
      <c r="BP113" s="80"/>
      <c r="BQ113" s="80"/>
      <c r="BR113" s="80"/>
      <c r="BS113" s="80"/>
      <c r="BT113" s="80"/>
      <c r="BU113" s="80"/>
      <c r="BV113" s="80"/>
      <c r="BW113" s="80"/>
      <c r="BX113" s="80"/>
      <c r="BY113" s="80"/>
      <c r="BZ113" s="80"/>
      <c r="CA113" s="80"/>
      <c r="CB113" s="80"/>
      <c r="CC113" s="80"/>
      <c r="CD113" s="80"/>
      <c r="CE113" s="80"/>
      <c r="CF113" s="80"/>
      <c r="CG113" s="80"/>
      <c r="CH113" s="80"/>
      <c r="CI113" s="80"/>
      <c r="CJ113" s="80"/>
      <c r="CK113" s="80"/>
      <c r="CL113" s="80"/>
      <c r="CM113" s="80"/>
      <c r="CN113" s="80"/>
      <c r="CO113" s="80"/>
      <c r="CP113" s="80"/>
      <c r="CQ113" s="80"/>
      <c r="CR113" s="80"/>
      <c r="CS113" s="80"/>
      <c r="CT113" s="80"/>
      <c r="CU113" s="80"/>
      <c r="CV113" s="80"/>
      <c r="CW113" s="80"/>
      <c r="CX113" s="80"/>
      <c r="CY113" s="80"/>
      <c r="CZ113" s="80"/>
      <c r="DA113" s="80"/>
      <c r="DB113" s="80"/>
      <c r="DC113" s="80"/>
    </row>
    <row r="114" spans="1:107" s="82" customFormat="1" ht="24" customHeight="1" thickBot="1" x14ac:dyDescent="0.25">
      <c r="A114" s="65" t="s">
        <v>91</v>
      </c>
      <c r="B114" s="65"/>
      <c r="C114" s="65" t="s">
        <v>92</v>
      </c>
      <c r="D114" s="65" t="s">
        <v>130</v>
      </c>
      <c r="E114" s="33">
        <v>2025</v>
      </c>
      <c r="F114" s="33"/>
      <c r="G114" s="74">
        <v>3</v>
      </c>
      <c r="H114" s="74" t="s">
        <v>5</v>
      </c>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80"/>
      <c r="CN114" s="80"/>
      <c r="CO114" s="80"/>
      <c r="CP114" s="80"/>
      <c r="CQ114" s="80"/>
      <c r="CR114" s="80"/>
      <c r="CS114" s="80"/>
      <c r="CT114" s="80"/>
      <c r="CU114" s="80"/>
      <c r="CV114" s="80"/>
      <c r="CW114" s="80"/>
      <c r="CX114" s="80"/>
      <c r="CY114" s="80"/>
      <c r="CZ114" s="80"/>
      <c r="DA114" s="80"/>
      <c r="DB114" s="80"/>
      <c r="DC114" s="80"/>
    </row>
    <row r="115" spans="1:107" s="80" customFormat="1" ht="26.25" customHeight="1" x14ac:dyDescent="0.2">
      <c r="A115" s="65" t="s">
        <v>131</v>
      </c>
      <c r="B115" s="65"/>
      <c r="C115" s="65" t="s">
        <v>132</v>
      </c>
      <c r="D115" s="65" t="s">
        <v>133</v>
      </c>
      <c r="E115" s="33">
        <v>2025</v>
      </c>
      <c r="F115" s="33"/>
      <c r="G115" s="74">
        <v>1</v>
      </c>
      <c r="H115" s="74" t="s">
        <v>75</v>
      </c>
    </row>
    <row r="116" spans="1:107" s="80" customFormat="1" ht="23.25" customHeight="1" x14ac:dyDescent="0.2">
      <c r="A116" s="65" t="s">
        <v>131</v>
      </c>
      <c r="B116" s="65"/>
      <c r="C116" s="65" t="s">
        <v>132</v>
      </c>
      <c r="D116" s="65" t="s">
        <v>134</v>
      </c>
      <c r="E116" s="33">
        <v>2025</v>
      </c>
      <c r="F116" s="33"/>
      <c r="G116" s="74">
        <v>1</v>
      </c>
      <c r="H116" s="74" t="s">
        <v>75</v>
      </c>
    </row>
    <row r="117" spans="1:107" s="83" customFormat="1" ht="18" customHeight="1" thickBot="1" x14ac:dyDescent="0.25">
      <c r="A117" s="65" t="s">
        <v>131</v>
      </c>
      <c r="B117" s="65"/>
      <c r="C117" s="65" t="s">
        <v>132</v>
      </c>
      <c r="D117" s="65" t="s">
        <v>135</v>
      </c>
      <c r="E117" s="33">
        <v>2025</v>
      </c>
      <c r="F117" s="33"/>
      <c r="G117" s="74">
        <v>1</v>
      </c>
      <c r="H117" s="74" t="s">
        <v>75</v>
      </c>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0"/>
      <c r="BY117" s="80"/>
      <c r="BZ117" s="80"/>
      <c r="CA117" s="80"/>
      <c r="CB117" s="80"/>
      <c r="CC117" s="80"/>
      <c r="CD117" s="80"/>
      <c r="CE117" s="80"/>
      <c r="CF117" s="80"/>
      <c r="CG117" s="80"/>
      <c r="CH117" s="80"/>
      <c r="CI117" s="80"/>
      <c r="CJ117" s="80"/>
      <c r="CK117" s="80"/>
      <c r="CL117" s="80"/>
      <c r="CM117" s="80"/>
      <c r="CN117" s="80"/>
      <c r="CO117" s="80"/>
      <c r="CP117" s="80"/>
      <c r="CQ117" s="80"/>
      <c r="CR117" s="80"/>
      <c r="CS117" s="80"/>
      <c r="CT117" s="80"/>
      <c r="CU117" s="80"/>
      <c r="CV117" s="80"/>
      <c r="CW117" s="80"/>
      <c r="CX117" s="80"/>
      <c r="CY117" s="80"/>
      <c r="CZ117" s="80"/>
      <c r="DA117" s="80"/>
      <c r="DB117" s="80"/>
      <c r="DC117" s="80"/>
    </row>
    <row r="118" spans="1:107" s="34" customFormat="1" ht="12" x14ac:dyDescent="0.25">
      <c r="A118" s="84" t="s">
        <v>128</v>
      </c>
      <c r="B118" s="85"/>
      <c r="C118" s="86"/>
      <c r="D118" s="87" t="s">
        <v>136</v>
      </c>
      <c r="E118" s="87"/>
      <c r="F118" s="87"/>
      <c r="G118" s="87"/>
      <c r="H118" s="88"/>
    </row>
    <row r="119" spans="1:107" s="34" customFormat="1" ht="12" x14ac:dyDescent="0.25">
      <c r="A119" s="53" t="s">
        <v>64</v>
      </c>
      <c r="B119" s="54"/>
      <c r="C119" s="55" t="s">
        <v>65</v>
      </c>
      <c r="D119" s="55" t="s">
        <v>118</v>
      </c>
      <c r="E119" s="56" t="s">
        <v>67</v>
      </c>
      <c r="F119" s="57"/>
      <c r="G119" s="58" t="s">
        <v>68</v>
      </c>
      <c r="H119" s="89"/>
    </row>
    <row r="120" spans="1:107" s="34" customFormat="1" ht="26.25" customHeight="1" x14ac:dyDescent="0.25">
      <c r="A120" s="59" t="s">
        <v>69</v>
      </c>
      <c r="B120" s="59" t="s">
        <v>70</v>
      </c>
      <c r="C120" s="60"/>
      <c r="D120" s="60"/>
      <c r="E120" s="61"/>
      <c r="F120" s="62"/>
      <c r="G120" s="63" t="s">
        <v>71</v>
      </c>
      <c r="H120" s="64" t="s">
        <v>72</v>
      </c>
    </row>
    <row r="121" spans="1:107" s="34" customFormat="1" ht="19.5" customHeight="1" x14ac:dyDescent="0.25">
      <c r="A121" s="68" t="s">
        <v>137</v>
      </c>
      <c r="B121" s="68"/>
      <c r="C121" s="68" t="s">
        <v>138</v>
      </c>
      <c r="D121" s="68" t="s">
        <v>139</v>
      </c>
      <c r="E121" s="90" t="s">
        <v>140</v>
      </c>
      <c r="F121" s="91"/>
      <c r="G121" s="92">
        <v>3</v>
      </c>
      <c r="H121" s="92" t="s">
        <v>5</v>
      </c>
    </row>
    <row r="122" spans="1:107" s="34" customFormat="1" ht="12" x14ac:dyDescent="0.25">
      <c r="A122" s="30" t="s">
        <v>45</v>
      </c>
      <c r="B122" s="31"/>
      <c r="C122" s="32"/>
      <c r="D122" s="33" t="s">
        <v>46</v>
      </c>
      <c r="E122" s="33"/>
      <c r="F122" s="33"/>
      <c r="G122" s="33"/>
      <c r="H122" s="33"/>
    </row>
    <row r="123" spans="1:107" s="34" customFormat="1" ht="12" x14ac:dyDescent="0.25">
      <c r="A123" s="30" t="s">
        <v>47</v>
      </c>
      <c r="B123" s="31"/>
      <c r="C123" s="32"/>
      <c r="D123" s="35" t="s">
        <v>141</v>
      </c>
      <c r="E123" s="36"/>
      <c r="F123" s="36"/>
      <c r="G123" s="36"/>
      <c r="H123" s="41"/>
    </row>
    <row r="124" spans="1:107" s="34" customFormat="1" ht="12" x14ac:dyDescent="0.25">
      <c r="A124" s="30" t="s">
        <v>48</v>
      </c>
      <c r="B124" s="31"/>
      <c r="C124" s="32"/>
      <c r="D124" s="35" t="s">
        <v>141</v>
      </c>
      <c r="E124" s="36"/>
      <c r="F124" s="36"/>
      <c r="G124" s="36"/>
      <c r="H124" s="41"/>
    </row>
    <row r="125" spans="1:107" s="34" customFormat="1" ht="12" x14ac:dyDescent="0.25">
      <c r="A125" s="38" t="s">
        <v>49</v>
      </c>
      <c r="B125" s="39"/>
      <c r="C125" s="40"/>
      <c r="D125" s="36" t="s">
        <v>142</v>
      </c>
      <c r="E125" s="36"/>
      <c r="F125" s="36"/>
      <c r="G125" s="36"/>
      <c r="H125" s="41"/>
    </row>
    <row r="126" spans="1:107" s="34" customFormat="1" ht="12" x14ac:dyDescent="0.25">
      <c r="A126" s="42" t="s">
        <v>51</v>
      </c>
      <c r="B126" s="43"/>
      <c r="C126" s="44"/>
      <c r="D126" s="35" t="s">
        <v>104</v>
      </c>
      <c r="E126" s="36"/>
      <c r="F126" s="36"/>
      <c r="G126" s="36"/>
      <c r="H126" s="41"/>
    </row>
    <row r="127" spans="1:107" s="34" customFormat="1" ht="12" x14ac:dyDescent="0.25">
      <c r="A127" s="42" t="s">
        <v>53</v>
      </c>
      <c r="B127" s="43"/>
      <c r="C127" s="44"/>
      <c r="D127" s="35" t="s">
        <v>124</v>
      </c>
      <c r="E127" s="36"/>
      <c r="F127" s="36"/>
      <c r="G127" s="36"/>
      <c r="H127" s="41"/>
    </row>
    <row r="128" spans="1:107" s="34" customFormat="1" ht="12" x14ac:dyDescent="0.25">
      <c r="A128" s="30" t="s">
        <v>55</v>
      </c>
      <c r="B128" s="31"/>
      <c r="C128" s="32"/>
      <c r="D128" s="35" t="s">
        <v>143</v>
      </c>
      <c r="E128" s="36"/>
      <c r="F128" s="36"/>
      <c r="G128" s="36"/>
      <c r="H128" s="41"/>
    </row>
    <row r="129" spans="1:9" s="34" customFormat="1" ht="12" x14ac:dyDescent="0.25">
      <c r="A129" s="38" t="s">
        <v>57</v>
      </c>
      <c r="B129" s="39"/>
      <c r="C129" s="40"/>
      <c r="D129" s="45" t="s">
        <v>144</v>
      </c>
      <c r="E129" s="46"/>
      <c r="F129" s="46"/>
      <c r="G129" s="46"/>
      <c r="H129" s="47"/>
    </row>
    <row r="130" spans="1:9" s="34" customFormat="1" ht="12" x14ac:dyDescent="0.25">
      <c r="A130" s="42" t="s">
        <v>59</v>
      </c>
      <c r="B130" s="43"/>
      <c r="C130" s="44"/>
      <c r="D130" s="35" t="s">
        <v>116</v>
      </c>
      <c r="E130" s="36"/>
      <c r="F130" s="36"/>
      <c r="G130" s="36"/>
      <c r="H130" s="41"/>
    </row>
    <row r="131" spans="1:9" s="34" customFormat="1" ht="12" x14ac:dyDescent="0.25">
      <c r="A131" s="48" t="s">
        <v>62</v>
      </c>
      <c r="B131" s="49"/>
      <c r="C131" s="50"/>
      <c r="D131" s="51" t="s">
        <v>117</v>
      </c>
      <c r="E131" s="51"/>
      <c r="F131" s="51"/>
      <c r="G131" s="51"/>
      <c r="H131" s="51"/>
    </row>
    <row r="132" spans="1:9" s="34" customFormat="1" ht="12" x14ac:dyDescent="0.25">
      <c r="A132" s="53" t="s">
        <v>64</v>
      </c>
      <c r="B132" s="54"/>
      <c r="C132" s="55" t="s">
        <v>65</v>
      </c>
      <c r="D132" s="55" t="s">
        <v>118</v>
      </c>
      <c r="E132" s="56" t="s">
        <v>67</v>
      </c>
      <c r="F132" s="57"/>
      <c r="G132" s="58" t="s">
        <v>68</v>
      </c>
      <c r="H132" s="58"/>
    </row>
    <row r="133" spans="1:9" s="34" customFormat="1" ht="24" x14ac:dyDescent="0.25">
      <c r="A133" s="59" t="s">
        <v>69</v>
      </c>
      <c r="B133" s="59" t="s">
        <v>70</v>
      </c>
      <c r="C133" s="60"/>
      <c r="D133" s="60"/>
      <c r="E133" s="61"/>
      <c r="F133" s="62"/>
      <c r="G133" s="63" t="s">
        <v>71</v>
      </c>
      <c r="H133" s="64" t="s">
        <v>72</v>
      </c>
    </row>
    <row r="134" spans="1:9" s="73" customFormat="1" ht="12" x14ac:dyDescent="0.2">
      <c r="A134" s="65" t="s">
        <v>91</v>
      </c>
      <c r="B134" s="65"/>
      <c r="C134" s="65" t="s">
        <v>92</v>
      </c>
      <c r="D134" s="65" t="s">
        <v>145</v>
      </c>
      <c r="E134" s="66">
        <v>2025</v>
      </c>
      <c r="F134" s="75"/>
      <c r="G134" s="74">
        <v>1</v>
      </c>
      <c r="H134" s="74" t="s">
        <v>75</v>
      </c>
      <c r="I134" s="72"/>
    </row>
    <row r="135" spans="1:9" s="73" customFormat="1" ht="12" x14ac:dyDescent="0.2">
      <c r="A135" s="65" t="s">
        <v>91</v>
      </c>
      <c r="B135" s="65"/>
      <c r="C135" s="65" t="s">
        <v>92</v>
      </c>
      <c r="D135" s="65" t="s">
        <v>146</v>
      </c>
      <c r="E135" s="66">
        <v>2025</v>
      </c>
      <c r="F135" s="75"/>
      <c r="G135" s="74">
        <v>1</v>
      </c>
      <c r="H135" s="74" t="s">
        <v>75</v>
      </c>
    </row>
    <row r="136" spans="1:9" s="73" customFormat="1" ht="12" x14ac:dyDescent="0.2">
      <c r="A136" s="65" t="s">
        <v>131</v>
      </c>
      <c r="B136" s="65"/>
      <c r="C136" s="65" t="s">
        <v>132</v>
      </c>
      <c r="D136" s="65" t="s">
        <v>147</v>
      </c>
      <c r="E136" s="66">
        <v>2025</v>
      </c>
      <c r="F136" s="75"/>
      <c r="G136" s="74">
        <v>1</v>
      </c>
      <c r="H136" s="74" t="s">
        <v>75</v>
      </c>
    </row>
    <row r="137" spans="1:9" s="34" customFormat="1" ht="12" x14ac:dyDescent="0.25">
      <c r="A137" s="30" t="s">
        <v>45</v>
      </c>
      <c r="B137" s="31"/>
      <c r="C137" s="32"/>
      <c r="D137" s="33" t="s">
        <v>46</v>
      </c>
      <c r="E137" s="33"/>
      <c r="F137" s="33"/>
      <c r="G137" s="33"/>
      <c r="H137" s="33"/>
    </row>
    <row r="138" spans="1:9" s="34" customFormat="1" ht="12" x14ac:dyDescent="0.25">
      <c r="A138" s="30" t="s">
        <v>47</v>
      </c>
      <c r="B138" s="31"/>
      <c r="C138" s="32"/>
      <c r="D138" s="35" t="s">
        <v>11</v>
      </c>
      <c r="E138" s="36"/>
      <c r="F138" s="36"/>
      <c r="G138" s="36"/>
      <c r="H138" s="41"/>
    </row>
    <row r="139" spans="1:9" s="34" customFormat="1" ht="12" x14ac:dyDescent="0.25">
      <c r="A139" s="30" t="s">
        <v>48</v>
      </c>
      <c r="B139" s="31"/>
      <c r="C139" s="32"/>
      <c r="D139" s="35" t="s">
        <v>11</v>
      </c>
      <c r="E139" s="36"/>
      <c r="F139" s="36"/>
      <c r="G139" s="36"/>
      <c r="H139" s="41"/>
    </row>
    <row r="140" spans="1:9" s="34" customFormat="1" ht="12" x14ac:dyDescent="0.25">
      <c r="A140" s="38" t="s">
        <v>49</v>
      </c>
      <c r="B140" s="39"/>
      <c r="C140" s="40"/>
      <c r="D140" s="36" t="s">
        <v>148</v>
      </c>
      <c r="E140" s="36"/>
      <c r="F140" s="36"/>
      <c r="G140" s="36"/>
      <c r="H140" s="41"/>
    </row>
    <row r="141" spans="1:9" s="34" customFormat="1" ht="12" x14ac:dyDescent="0.25">
      <c r="A141" s="42" t="s">
        <v>51</v>
      </c>
      <c r="B141" s="43"/>
      <c r="C141" s="44"/>
      <c r="D141" s="35" t="s">
        <v>52</v>
      </c>
      <c r="E141" s="36"/>
      <c r="F141" s="36"/>
      <c r="G141" s="36"/>
      <c r="H141" s="41"/>
    </row>
    <row r="142" spans="1:9" s="34" customFormat="1" ht="12" x14ac:dyDescent="0.25">
      <c r="A142" s="42" t="s">
        <v>53</v>
      </c>
      <c r="B142" s="43"/>
      <c r="C142" s="44"/>
      <c r="D142" s="35" t="s">
        <v>54</v>
      </c>
      <c r="E142" s="36"/>
      <c r="F142" s="36"/>
      <c r="G142" s="36"/>
      <c r="H142" s="41"/>
    </row>
    <row r="143" spans="1:9" s="34" customFormat="1" ht="12" x14ac:dyDescent="0.25">
      <c r="A143" s="30" t="s">
        <v>55</v>
      </c>
      <c r="B143" s="31"/>
      <c r="C143" s="32"/>
      <c r="D143" s="35" t="s">
        <v>149</v>
      </c>
      <c r="E143" s="36"/>
      <c r="F143" s="36"/>
      <c r="G143" s="36"/>
      <c r="H143" s="41"/>
    </row>
    <row r="144" spans="1:9" s="34" customFormat="1" ht="12" x14ac:dyDescent="0.25">
      <c r="A144" s="38" t="s">
        <v>57</v>
      </c>
      <c r="B144" s="39"/>
      <c r="C144" s="40"/>
      <c r="D144" s="45" t="s">
        <v>150</v>
      </c>
      <c r="E144" s="46"/>
      <c r="F144" s="46"/>
      <c r="G144" s="46"/>
      <c r="H144" s="47"/>
    </row>
    <row r="145" spans="1:8" s="34" customFormat="1" ht="12" x14ac:dyDescent="0.25">
      <c r="A145" s="42" t="s">
        <v>59</v>
      </c>
      <c r="B145" s="43"/>
      <c r="C145" s="44"/>
      <c r="D145" s="35" t="s">
        <v>116</v>
      </c>
      <c r="E145" s="36"/>
      <c r="F145" s="36"/>
      <c r="G145" s="36"/>
      <c r="H145" s="41"/>
    </row>
    <row r="146" spans="1:8" s="34" customFormat="1" ht="12" x14ac:dyDescent="0.25">
      <c r="A146" s="48" t="s">
        <v>62</v>
      </c>
      <c r="B146" s="49"/>
      <c r="C146" s="50"/>
      <c r="D146" s="51" t="s">
        <v>117</v>
      </c>
      <c r="E146" s="51"/>
      <c r="F146" s="51"/>
      <c r="G146" s="51"/>
      <c r="H146" s="51"/>
    </row>
    <row r="147" spans="1:8" s="34" customFormat="1" ht="12" x14ac:dyDescent="0.25">
      <c r="A147" s="53" t="s">
        <v>64</v>
      </c>
      <c r="B147" s="54"/>
      <c r="C147" s="55" t="s">
        <v>65</v>
      </c>
      <c r="D147" s="55" t="s">
        <v>118</v>
      </c>
      <c r="E147" s="56" t="s">
        <v>67</v>
      </c>
      <c r="F147" s="57"/>
      <c r="G147" s="58" t="s">
        <v>68</v>
      </c>
      <c r="H147" s="58"/>
    </row>
    <row r="148" spans="1:8" s="34" customFormat="1" ht="28.5" customHeight="1" x14ac:dyDescent="0.25">
      <c r="A148" s="59" t="s">
        <v>69</v>
      </c>
      <c r="B148" s="59" t="s">
        <v>70</v>
      </c>
      <c r="C148" s="60"/>
      <c r="D148" s="60"/>
      <c r="E148" s="61"/>
      <c r="F148" s="62"/>
      <c r="G148" s="63" t="s">
        <v>71</v>
      </c>
      <c r="H148" s="64" t="s">
        <v>72</v>
      </c>
    </row>
    <row r="149" spans="1:8" s="34" customFormat="1" ht="24" x14ac:dyDescent="0.25">
      <c r="A149" s="65" t="s">
        <v>91</v>
      </c>
      <c r="B149" s="65"/>
      <c r="C149" s="65" t="s">
        <v>119</v>
      </c>
      <c r="D149" s="65" t="s">
        <v>151</v>
      </c>
      <c r="E149" s="66">
        <v>2025</v>
      </c>
      <c r="F149" s="75"/>
      <c r="G149" s="74">
        <v>6</v>
      </c>
      <c r="H149" s="74" t="s">
        <v>5</v>
      </c>
    </row>
    <row r="150" spans="1:8" s="5" customFormat="1" ht="13.5" customHeight="1" x14ac:dyDescent="0.25">
      <c r="A150" s="93" t="s">
        <v>45</v>
      </c>
      <c r="B150" s="93"/>
      <c r="C150" s="93"/>
      <c r="D150" s="33" t="s">
        <v>46</v>
      </c>
      <c r="E150" s="33"/>
      <c r="F150" s="33"/>
      <c r="G150" s="33"/>
      <c r="H150" s="33"/>
    </row>
    <row r="151" spans="1:8" s="5" customFormat="1" ht="13.5" customHeight="1" x14ac:dyDescent="0.25">
      <c r="A151" s="30" t="s">
        <v>47</v>
      </c>
      <c r="B151" s="31"/>
      <c r="C151" s="32"/>
      <c r="D151" s="35" t="s">
        <v>12</v>
      </c>
      <c r="E151" s="36"/>
      <c r="F151" s="36"/>
      <c r="G151" s="36"/>
      <c r="H151" s="41"/>
    </row>
    <row r="152" spans="1:8" s="5" customFormat="1" ht="12" customHeight="1" x14ac:dyDescent="0.25">
      <c r="A152" s="30" t="s">
        <v>48</v>
      </c>
      <c r="B152" s="31"/>
      <c r="C152" s="32"/>
      <c r="D152" s="35" t="s">
        <v>152</v>
      </c>
      <c r="E152" s="36"/>
      <c r="F152" s="36"/>
      <c r="G152" s="36"/>
      <c r="H152" s="41"/>
    </row>
    <row r="153" spans="1:8" s="5" customFormat="1" ht="13.5" customHeight="1" x14ac:dyDescent="0.25">
      <c r="A153" s="38" t="s">
        <v>49</v>
      </c>
      <c r="B153" s="39"/>
      <c r="C153" s="40"/>
      <c r="D153" s="36" t="s">
        <v>153</v>
      </c>
      <c r="E153" s="36"/>
      <c r="F153" s="36"/>
      <c r="G153" s="36"/>
      <c r="H153" s="41"/>
    </row>
    <row r="154" spans="1:8" s="5" customFormat="1" ht="12" customHeight="1" x14ac:dyDescent="0.25">
      <c r="A154" s="42" t="s">
        <v>51</v>
      </c>
      <c r="B154" s="43"/>
      <c r="C154" s="44"/>
      <c r="D154" s="35" t="s">
        <v>154</v>
      </c>
      <c r="E154" s="36"/>
      <c r="F154" s="36"/>
      <c r="G154" s="36"/>
      <c r="H154" s="41"/>
    </row>
    <row r="155" spans="1:8" s="5" customFormat="1" ht="12" customHeight="1" x14ac:dyDescent="0.25">
      <c r="A155" s="42" t="s">
        <v>53</v>
      </c>
      <c r="B155" s="43"/>
      <c r="C155" s="44"/>
      <c r="D155" s="35" t="s">
        <v>54</v>
      </c>
      <c r="E155" s="36"/>
      <c r="F155" s="36"/>
      <c r="G155" s="36"/>
      <c r="H155" s="41"/>
    </row>
    <row r="156" spans="1:8" s="5" customFormat="1" ht="12.75" customHeight="1" x14ac:dyDescent="0.25">
      <c r="A156" s="30" t="s">
        <v>55</v>
      </c>
      <c r="B156" s="31"/>
      <c r="C156" s="32"/>
      <c r="D156" s="35" t="s">
        <v>155</v>
      </c>
      <c r="E156" s="36"/>
      <c r="F156" s="36"/>
      <c r="G156" s="36"/>
      <c r="H156" s="41"/>
    </row>
    <row r="157" spans="1:8" s="5" customFormat="1" ht="11.25" customHeight="1" x14ac:dyDescent="0.25">
      <c r="A157" s="38" t="s">
        <v>57</v>
      </c>
      <c r="B157" s="39"/>
      <c r="C157" s="40"/>
      <c r="D157" s="45" t="s">
        <v>156</v>
      </c>
      <c r="E157" s="46"/>
      <c r="F157" s="46"/>
      <c r="G157" s="46"/>
      <c r="H157" s="47"/>
    </row>
    <row r="158" spans="1:8" s="5" customFormat="1" ht="10.5" customHeight="1" x14ac:dyDescent="0.25">
      <c r="A158" s="42" t="s">
        <v>59</v>
      </c>
      <c r="B158" s="43"/>
      <c r="C158" s="44"/>
      <c r="D158" s="35" t="s">
        <v>116</v>
      </c>
      <c r="E158" s="36"/>
      <c r="F158" s="36"/>
      <c r="G158" s="36"/>
      <c r="H158" s="41"/>
    </row>
    <row r="159" spans="1:8" s="5" customFormat="1" ht="12" customHeight="1" x14ac:dyDescent="0.25">
      <c r="A159" s="48" t="s">
        <v>62</v>
      </c>
      <c r="B159" s="49"/>
      <c r="C159" s="50"/>
      <c r="D159" s="51" t="s">
        <v>157</v>
      </c>
      <c r="E159" s="51"/>
      <c r="F159" s="51"/>
      <c r="G159" s="51"/>
      <c r="H159" s="51"/>
    </row>
    <row r="160" spans="1:8" s="5" customFormat="1" x14ac:dyDescent="0.25">
      <c r="A160" s="53" t="s">
        <v>64</v>
      </c>
      <c r="B160" s="54"/>
      <c r="C160" s="55" t="s">
        <v>65</v>
      </c>
      <c r="D160" s="55" t="s">
        <v>118</v>
      </c>
      <c r="E160" s="56" t="s">
        <v>67</v>
      </c>
      <c r="F160" s="57"/>
      <c r="G160" s="58" t="s">
        <v>68</v>
      </c>
      <c r="H160" s="58"/>
    </row>
    <row r="161" spans="1:8" s="5" customFormat="1" ht="24" x14ac:dyDescent="0.25">
      <c r="A161" s="59" t="s">
        <v>69</v>
      </c>
      <c r="B161" s="59" t="s">
        <v>70</v>
      </c>
      <c r="C161" s="60"/>
      <c r="D161" s="60"/>
      <c r="E161" s="61"/>
      <c r="F161" s="62"/>
      <c r="G161" s="63" t="s">
        <v>71</v>
      </c>
      <c r="H161" s="64" t="s">
        <v>72</v>
      </c>
    </row>
    <row r="162" spans="1:8" s="5" customFormat="1" x14ac:dyDescent="0.25">
      <c r="A162" s="68" t="s">
        <v>82</v>
      </c>
      <c r="B162" s="65"/>
      <c r="C162" s="94" t="s">
        <v>83</v>
      </c>
      <c r="D162" s="95" t="s">
        <v>158</v>
      </c>
      <c r="E162" s="66">
        <v>2025</v>
      </c>
      <c r="F162" s="67"/>
      <c r="G162" s="74">
        <v>1</v>
      </c>
      <c r="H162" s="94" t="s">
        <v>75</v>
      </c>
    </row>
    <row r="163" spans="1:8" s="5" customFormat="1" ht="24" x14ac:dyDescent="0.25">
      <c r="A163" s="68" t="s">
        <v>159</v>
      </c>
      <c r="B163" s="65"/>
      <c r="C163" s="94" t="s">
        <v>160</v>
      </c>
      <c r="D163" s="94" t="s">
        <v>160</v>
      </c>
      <c r="E163" s="33">
        <v>2025</v>
      </c>
      <c r="F163" s="33"/>
      <c r="G163" s="74">
        <v>1</v>
      </c>
      <c r="H163" s="94" t="s">
        <v>75</v>
      </c>
    </row>
    <row r="164" spans="1:8" s="5" customFormat="1" ht="13.5" customHeight="1" x14ac:dyDescent="0.25">
      <c r="A164" s="48" t="s">
        <v>62</v>
      </c>
      <c r="B164" s="49"/>
      <c r="C164" s="50"/>
      <c r="D164" s="51" t="s">
        <v>161</v>
      </c>
      <c r="E164" s="51"/>
      <c r="F164" s="51"/>
      <c r="G164" s="51"/>
      <c r="H164" s="51"/>
    </row>
    <row r="165" spans="1:8" s="5" customFormat="1" x14ac:dyDescent="0.25">
      <c r="A165" s="53" t="s">
        <v>64</v>
      </c>
      <c r="B165" s="54"/>
      <c r="C165" s="55" t="s">
        <v>65</v>
      </c>
      <c r="D165" s="55" t="s">
        <v>118</v>
      </c>
      <c r="E165" s="56" t="s">
        <v>67</v>
      </c>
      <c r="F165" s="57"/>
      <c r="G165" s="58" t="s">
        <v>68</v>
      </c>
      <c r="H165" s="58"/>
    </row>
    <row r="166" spans="1:8" s="5" customFormat="1" ht="24" x14ac:dyDescent="0.25">
      <c r="A166" s="59" t="s">
        <v>69</v>
      </c>
      <c r="B166" s="59" t="s">
        <v>70</v>
      </c>
      <c r="C166" s="60"/>
      <c r="D166" s="60"/>
      <c r="E166" s="61"/>
      <c r="F166" s="62"/>
      <c r="G166" s="63" t="s">
        <v>71</v>
      </c>
      <c r="H166" s="64" t="s">
        <v>72</v>
      </c>
    </row>
    <row r="167" spans="1:8" s="5" customFormat="1" ht="28.5" customHeight="1" x14ac:dyDescent="0.25">
      <c r="A167" s="68" t="s">
        <v>162</v>
      </c>
      <c r="B167" s="65"/>
      <c r="C167" s="96" t="s">
        <v>163</v>
      </c>
      <c r="D167" s="97" t="s">
        <v>164</v>
      </c>
      <c r="E167" s="66">
        <v>2025</v>
      </c>
      <c r="F167" s="67"/>
      <c r="G167" s="74">
        <v>1</v>
      </c>
      <c r="H167" s="94" t="s">
        <v>75</v>
      </c>
    </row>
    <row r="168" spans="1:8" s="5" customFormat="1" ht="14.25" customHeight="1" x14ac:dyDescent="0.25">
      <c r="A168" s="48" t="s">
        <v>62</v>
      </c>
      <c r="B168" s="49"/>
      <c r="C168" s="50"/>
      <c r="D168" s="51" t="s">
        <v>165</v>
      </c>
      <c r="E168" s="51"/>
      <c r="F168" s="51"/>
      <c r="G168" s="51"/>
      <c r="H168" s="51"/>
    </row>
    <row r="169" spans="1:8" s="5" customFormat="1" x14ac:dyDescent="0.25">
      <c r="A169" s="53" t="s">
        <v>64</v>
      </c>
      <c r="B169" s="54"/>
      <c r="C169" s="55" t="s">
        <v>65</v>
      </c>
      <c r="D169" s="55" t="s">
        <v>118</v>
      </c>
      <c r="E169" s="56" t="s">
        <v>67</v>
      </c>
      <c r="F169" s="57"/>
      <c r="G169" s="58" t="s">
        <v>68</v>
      </c>
      <c r="H169" s="58"/>
    </row>
    <row r="170" spans="1:8" s="5" customFormat="1" ht="24" x14ac:dyDescent="0.25">
      <c r="A170" s="59" t="s">
        <v>69</v>
      </c>
      <c r="B170" s="59" t="s">
        <v>70</v>
      </c>
      <c r="C170" s="60"/>
      <c r="D170" s="60"/>
      <c r="E170" s="61"/>
      <c r="F170" s="62"/>
      <c r="G170" s="63" t="s">
        <v>71</v>
      </c>
      <c r="H170" s="64" t="s">
        <v>72</v>
      </c>
    </row>
    <row r="171" spans="1:8" s="5" customFormat="1" ht="24" x14ac:dyDescent="0.25">
      <c r="A171" s="68" t="s">
        <v>166</v>
      </c>
      <c r="B171" s="65"/>
      <c r="C171" s="94" t="s">
        <v>167</v>
      </c>
      <c r="D171" s="95" t="s">
        <v>167</v>
      </c>
      <c r="E171" s="66">
        <v>2025</v>
      </c>
      <c r="F171" s="67"/>
      <c r="G171" s="74">
        <v>1</v>
      </c>
      <c r="H171" s="94" t="s">
        <v>75</v>
      </c>
    </row>
    <row r="172" spans="1:8" s="5" customFormat="1" ht="24" x14ac:dyDescent="0.25">
      <c r="A172" s="68" t="s">
        <v>168</v>
      </c>
      <c r="B172" s="65"/>
      <c r="C172" s="94" t="s">
        <v>169</v>
      </c>
      <c r="D172" s="95" t="s">
        <v>170</v>
      </c>
      <c r="E172" s="66">
        <v>2025</v>
      </c>
      <c r="F172" s="67"/>
      <c r="G172" s="74">
        <v>2</v>
      </c>
      <c r="H172" s="94" t="s">
        <v>5</v>
      </c>
    </row>
    <row r="173" spans="1:8" s="5" customFormat="1" ht="24" x14ac:dyDescent="0.25">
      <c r="A173" s="68" t="s">
        <v>171</v>
      </c>
      <c r="B173" s="65"/>
      <c r="C173" s="94" t="s">
        <v>172</v>
      </c>
      <c r="D173" s="95" t="s">
        <v>172</v>
      </c>
      <c r="E173" s="66">
        <v>2025</v>
      </c>
      <c r="F173" s="67"/>
      <c r="G173" s="74">
        <v>1</v>
      </c>
      <c r="H173" s="94" t="s">
        <v>75</v>
      </c>
    </row>
    <row r="174" spans="1:8" s="5" customFormat="1" ht="24" x14ac:dyDescent="0.25">
      <c r="A174" s="68" t="s">
        <v>173</v>
      </c>
      <c r="B174" s="65"/>
      <c r="C174" s="94" t="s">
        <v>174</v>
      </c>
      <c r="D174" s="95" t="s">
        <v>174</v>
      </c>
      <c r="E174" s="66">
        <v>2025</v>
      </c>
      <c r="F174" s="67"/>
      <c r="G174" s="74">
        <v>1</v>
      </c>
      <c r="H174" s="94" t="s">
        <v>75</v>
      </c>
    </row>
    <row r="175" spans="1:8" s="5" customFormat="1" ht="24" x14ac:dyDescent="0.25">
      <c r="A175" s="68" t="s">
        <v>175</v>
      </c>
      <c r="B175" s="65"/>
      <c r="C175" s="94" t="s">
        <v>176</v>
      </c>
      <c r="D175" s="95" t="s">
        <v>177</v>
      </c>
      <c r="E175" s="66">
        <v>2025</v>
      </c>
      <c r="F175" s="67"/>
      <c r="G175" s="74">
        <v>1</v>
      </c>
      <c r="H175" s="94" t="s">
        <v>75</v>
      </c>
    </row>
    <row r="176" spans="1:8" s="5" customFormat="1" ht="24" x14ac:dyDescent="0.25">
      <c r="A176" s="68" t="s">
        <v>178</v>
      </c>
      <c r="B176" s="65"/>
      <c r="C176" s="94" t="s">
        <v>179</v>
      </c>
      <c r="D176" s="95" t="s">
        <v>180</v>
      </c>
      <c r="E176" s="66">
        <v>2025</v>
      </c>
      <c r="F176" s="67"/>
      <c r="G176" s="74">
        <v>1</v>
      </c>
      <c r="H176" s="94" t="s">
        <v>75</v>
      </c>
    </row>
    <row r="177" spans="1:8" s="5" customFormat="1" x14ac:dyDescent="0.25">
      <c r="A177" s="68" t="s">
        <v>181</v>
      </c>
      <c r="B177" s="65"/>
      <c r="C177" s="94" t="s">
        <v>182</v>
      </c>
      <c r="D177" s="95" t="s">
        <v>183</v>
      </c>
      <c r="E177" s="66">
        <v>2025</v>
      </c>
      <c r="F177" s="67"/>
      <c r="G177" s="74">
        <v>1</v>
      </c>
      <c r="H177" s="94" t="s">
        <v>75</v>
      </c>
    </row>
    <row r="178" spans="1:8" s="5" customFormat="1" x14ac:dyDescent="0.25">
      <c r="A178" s="48" t="s">
        <v>62</v>
      </c>
      <c r="B178" s="49"/>
      <c r="C178" s="50"/>
      <c r="D178" s="51" t="s">
        <v>117</v>
      </c>
      <c r="E178" s="51"/>
      <c r="F178" s="51"/>
      <c r="G178" s="51"/>
      <c r="H178" s="51"/>
    </row>
    <row r="179" spans="1:8" s="5" customFormat="1" x14ac:dyDescent="0.25">
      <c r="A179" s="53" t="s">
        <v>64</v>
      </c>
      <c r="B179" s="54"/>
      <c r="C179" s="55" t="s">
        <v>65</v>
      </c>
      <c r="D179" s="55" t="s">
        <v>118</v>
      </c>
      <c r="E179" s="56" t="s">
        <v>67</v>
      </c>
      <c r="F179" s="57"/>
      <c r="G179" s="58" t="s">
        <v>68</v>
      </c>
      <c r="H179" s="58"/>
    </row>
    <row r="180" spans="1:8" s="5" customFormat="1" ht="24" x14ac:dyDescent="0.25">
      <c r="A180" s="59" t="s">
        <v>69</v>
      </c>
      <c r="B180" s="59" t="s">
        <v>70</v>
      </c>
      <c r="C180" s="60"/>
      <c r="D180" s="60"/>
      <c r="E180" s="61"/>
      <c r="F180" s="62"/>
      <c r="G180" s="63" t="s">
        <v>71</v>
      </c>
      <c r="H180" s="64" t="s">
        <v>72</v>
      </c>
    </row>
    <row r="181" spans="1:8" s="5" customFormat="1" x14ac:dyDescent="0.25">
      <c r="A181" s="68" t="s">
        <v>91</v>
      </c>
      <c r="B181" s="65"/>
      <c r="C181" s="95" t="s">
        <v>119</v>
      </c>
      <c r="D181" s="65" t="s">
        <v>119</v>
      </c>
      <c r="E181" s="66">
        <v>2025</v>
      </c>
      <c r="F181" s="75"/>
      <c r="G181" s="74">
        <v>1</v>
      </c>
      <c r="H181" s="94" t="s">
        <v>75</v>
      </c>
    </row>
    <row r="182" spans="1:8" s="5" customFormat="1" ht="11.25" customHeight="1" x14ac:dyDescent="0.25">
      <c r="A182" s="30" t="s">
        <v>45</v>
      </c>
      <c r="B182" s="31"/>
      <c r="C182" s="32"/>
      <c r="D182" s="33" t="s">
        <v>46</v>
      </c>
      <c r="E182" s="33"/>
      <c r="F182" s="33"/>
      <c r="G182" s="33"/>
      <c r="H182" s="33"/>
    </row>
    <row r="183" spans="1:8" s="5" customFormat="1" ht="11.25" customHeight="1" x14ac:dyDescent="0.25">
      <c r="A183" s="30" t="s">
        <v>47</v>
      </c>
      <c r="B183" s="31"/>
      <c r="C183" s="32"/>
      <c r="D183" s="35" t="s">
        <v>12</v>
      </c>
      <c r="E183" s="36"/>
      <c r="F183" s="36"/>
      <c r="G183" s="36"/>
      <c r="H183" s="41"/>
    </row>
    <row r="184" spans="1:8" s="5" customFormat="1" x14ac:dyDescent="0.25">
      <c r="A184" s="30" t="s">
        <v>48</v>
      </c>
      <c r="B184" s="31"/>
      <c r="C184" s="32"/>
      <c r="D184" s="33" t="s">
        <v>184</v>
      </c>
      <c r="E184" s="33"/>
      <c r="F184" s="33"/>
      <c r="G184" s="33"/>
      <c r="H184" s="33"/>
    </row>
    <row r="185" spans="1:8" s="5" customFormat="1" ht="14.25" customHeight="1" x14ac:dyDescent="0.25">
      <c r="A185" s="30" t="s">
        <v>49</v>
      </c>
      <c r="B185" s="31"/>
      <c r="C185" s="32"/>
      <c r="D185" s="36" t="s">
        <v>153</v>
      </c>
      <c r="E185" s="36"/>
      <c r="F185" s="36"/>
      <c r="G185" s="36"/>
      <c r="H185" s="41"/>
    </row>
    <row r="186" spans="1:8" s="5" customFormat="1" ht="12.75" customHeight="1" x14ac:dyDescent="0.25">
      <c r="A186" s="30" t="s">
        <v>51</v>
      </c>
      <c r="B186" s="31"/>
      <c r="C186" s="32"/>
      <c r="D186" s="35" t="s">
        <v>154</v>
      </c>
      <c r="E186" s="36"/>
      <c r="F186" s="36"/>
      <c r="G186" s="36"/>
      <c r="H186" s="41"/>
    </row>
    <row r="187" spans="1:8" s="5" customFormat="1" ht="12.75" customHeight="1" x14ac:dyDescent="0.25">
      <c r="A187" s="30" t="s">
        <v>53</v>
      </c>
      <c r="B187" s="31"/>
      <c r="C187" s="32"/>
      <c r="D187" s="35" t="s">
        <v>185</v>
      </c>
      <c r="E187" s="36"/>
      <c r="F187" s="36"/>
      <c r="G187" s="36"/>
      <c r="H187" s="41"/>
    </row>
    <row r="188" spans="1:8" s="5" customFormat="1" ht="11.25" customHeight="1" x14ac:dyDescent="0.25">
      <c r="A188" s="30" t="s">
        <v>55</v>
      </c>
      <c r="B188" s="31"/>
      <c r="C188" s="32"/>
      <c r="D188" s="35" t="s">
        <v>186</v>
      </c>
      <c r="E188" s="36"/>
      <c r="F188" s="36"/>
      <c r="G188" s="36"/>
      <c r="H188" s="41"/>
    </row>
    <row r="189" spans="1:8" s="5" customFormat="1" ht="14.25" customHeight="1" x14ac:dyDescent="0.25">
      <c r="A189" s="30" t="s">
        <v>57</v>
      </c>
      <c r="B189" s="31"/>
      <c r="C189" s="32"/>
      <c r="D189" s="45" t="s">
        <v>187</v>
      </c>
      <c r="E189" s="36"/>
      <c r="F189" s="36"/>
      <c r="G189" s="36"/>
      <c r="H189" s="41"/>
    </row>
    <row r="190" spans="1:8" s="5" customFormat="1" ht="10.5" customHeight="1" x14ac:dyDescent="0.25">
      <c r="A190" s="30" t="s">
        <v>59</v>
      </c>
      <c r="B190" s="31"/>
      <c r="C190" s="32"/>
      <c r="D190" s="35" t="s">
        <v>188</v>
      </c>
      <c r="E190" s="36"/>
      <c r="F190" s="36"/>
      <c r="G190" s="36"/>
      <c r="H190" s="41"/>
    </row>
    <row r="191" spans="1:8" s="5" customFormat="1" ht="11.25" customHeight="1" x14ac:dyDescent="0.25">
      <c r="A191" s="98" t="s">
        <v>128</v>
      </c>
      <c r="B191" s="99"/>
      <c r="C191" s="99"/>
      <c r="D191" s="100" t="s">
        <v>189</v>
      </c>
      <c r="E191" s="100"/>
      <c r="F191" s="100"/>
      <c r="G191" s="100"/>
      <c r="H191" s="101"/>
    </row>
    <row r="192" spans="1:8" s="5" customFormat="1" ht="14.25" customHeight="1" x14ac:dyDescent="0.25">
      <c r="A192" s="102" t="s">
        <v>64</v>
      </c>
      <c r="B192" s="103"/>
      <c r="C192" s="104" t="s">
        <v>65</v>
      </c>
      <c r="D192" s="55" t="s">
        <v>118</v>
      </c>
      <c r="E192" s="105" t="s">
        <v>67</v>
      </c>
      <c r="F192" s="106"/>
      <c r="G192" s="107" t="s">
        <v>68</v>
      </c>
      <c r="H192" s="108"/>
    </row>
    <row r="193" spans="1:9" s="5" customFormat="1" ht="23.25" customHeight="1" x14ac:dyDescent="0.25">
      <c r="A193" s="109" t="s">
        <v>69</v>
      </c>
      <c r="B193" s="110" t="s">
        <v>70</v>
      </c>
      <c r="C193" s="111"/>
      <c r="D193" s="112"/>
      <c r="E193" s="113"/>
      <c r="F193" s="114"/>
      <c r="G193" s="115" t="s">
        <v>71</v>
      </c>
      <c r="H193" s="116" t="s">
        <v>72</v>
      </c>
    </row>
    <row r="194" spans="1:9" ht="24" x14ac:dyDescent="0.25">
      <c r="A194" s="117" t="s">
        <v>91</v>
      </c>
      <c r="B194" s="118"/>
      <c r="C194" s="119" t="s">
        <v>119</v>
      </c>
      <c r="D194" s="119" t="s">
        <v>190</v>
      </c>
      <c r="E194" s="66">
        <v>2025</v>
      </c>
      <c r="F194" s="67"/>
      <c r="G194" s="74">
        <v>49</v>
      </c>
      <c r="H194" s="120" t="s">
        <v>5</v>
      </c>
    </row>
    <row r="195" spans="1:9" s="73" customFormat="1" ht="12" x14ac:dyDescent="0.2">
      <c r="A195" s="30" t="s">
        <v>45</v>
      </c>
      <c r="B195" s="31"/>
      <c r="C195" s="32"/>
      <c r="D195" s="33" t="s">
        <v>46</v>
      </c>
      <c r="E195" s="33"/>
      <c r="F195" s="33"/>
      <c r="G195" s="33"/>
      <c r="H195" s="33"/>
      <c r="I195" s="72"/>
    </row>
    <row r="196" spans="1:9" s="73" customFormat="1" ht="15" customHeight="1" x14ac:dyDescent="0.2">
      <c r="A196" s="30" t="s">
        <v>47</v>
      </c>
      <c r="B196" s="31"/>
      <c r="C196" s="32"/>
      <c r="D196" s="35" t="s">
        <v>12</v>
      </c>
      <c r="E196" s="36"/>
      <c r="F196" s="36"/>
      <c r="G196" s="36"/>
      <c r="H196" s="41"/>
    </row>
    <row r="197" spans="1:9" s="73" customFormat="1" ht="15" customHeight="1" x14ac:dyDescent="0.2">
      <c r="A197" s="30" t="s">
        <v>48</v>
      </c>
      <c r="B197" s="31"/>
      <c r="C197" s="32"/>
      <c r="D197" s="36" t="s">
        <v>191</v>
      </c>
      <c r="E197" s="36"/>
      <c r="F197" s="36"/>
      <c r="G197" s="36"/>
      <c r="H197" s="41"/>
    </row>
    <row r="198" spans="1:9" s="73" customFormat="1" ht="12" x14ac:dyDescent="0.2">
      <c r="A198" s="30" t="s">
        <v>49</v>
      </c>
      <c r="B198" s="31"/>
      <c r="C198" s="32"/>
      <c r="D198" s="36" t="s">
        <v>153</v>
      </c>
      <c r="E198" s="36"/>
      <c r="F198" s="36"/>
      <c r="G198" s="36"/>
      <c r="H198" s="41"/>
      <c r="I198" s="72"/>
    </row>
    <row r="199" spans="1:9" s="73" customFormat="1" ht="12" x14ac:dyDescent="0.2">
      <c r="A199" s="42" t="s">
        <v>51</v>
      </c>
      <c r="B199" s="43"/>
      <c r="C199" s="44"/>
      <c r="D199" s="35" t="s">
        <v>154</v>
      </c>
      <c r="E199" s="36"/>
      <c r="F199" s="36"/>
      <c r="G199" s="36"/>
      <c r="H199" s="41"/>
    </row>
    <row r="200" spans="1:9" s="73" customFormat="1" ht="12" x14ac:dyDescent="0.2">
      <c r="A200" s="42" t="s">
        <v>53</v>
      </c>
      <c r="B200" s="43"/>
      <c r="C200" s="44"/>
      <c r="D200" s="35" t="s">
        <v>185</v>
      </c>
      <c r="E200" s="36"/>
      <c r="F200" s="36"/>
      <c r="G200" s="36"/>
      <c r="H200" s="41"/>
    </row>
    <row r="201" spans="1:9" s="73" customFormat="1" ht="15" customHeight="1" x14ac:dyDescent="0.2">
      <c r="A201" s="30" t="s">
        <v>55</v>
      </c>
      <c r="B201" s="31"/>
      <c r="C201" s="32"/>
      <c r="D201" s="35" t="s">
        <v>186</v>
      </c>
      <c r="E201" s="36"/>
      <c r="F201" s="36"/>
      <c r="G201" s="36"/>
      <c r="H201" s="41"/>
    </row>
    <row r="202" spans="1:9" s="73" customFormat="1" ht="15" customHeight="1" x14ac:dyDescent="0.2">
      <c r="A202" s="30" t="s">
        <v>57</v>
      </c>
      <c r="B202" s="31"/>
      <c r="C202" s="32"/>
      <c r="D202" s="45" t="s">
        <v>192</v>
      </c>
      <c r="E202" s="46"/>
      <c r="F202" s="46"/>
      <c r="G202" s="46"/>
      <c r="H202" s="47"/>
    </row>
    <row r="203" spans="1:9" s="73" customFormat="1" ht="16.5" customHeight="1" x14ac:dyDescent="0.2">
      <c r="A203" s="42" t="s">
        <v>59</v>
      </c>
      <c r="B203" s="43"/>
      <c r="C203" s="44"/>
      <c r="D203" s="36" t="s">
        <v>193</v>
      </c>
      <c r="E203" s="36"/>
      <c r="F203" s="36"/>
      <c r="G203" s="36"/>
      <c r="H203" s="41"/>
      <c r="I203" s="72"/>
    </row>
    <row r="204" spans="1:9" s="5" customFormat="1" ht="12" customHeight="1" x14ac:dyDescent="0.25">
      <c r="A204" s="121" t="s">
        <v>128</v>
      </c>
      <c r="B204" s="122"/>
      <c r="C204" s="122"/>
      <c r="D204" s="123" t="s">
        <v>189</v>
      </c>
      <c r="E204" s="123"/>
      <c r="F204" s="123"/>
      <c r="G204" s="123"/>
      <c r="H204" s="124"/>
    </row>
    <row r="205" spans="1:9" s="5" customFormat="1" ht="11.25" customHeight="1" x14ac:dyDescent="0.25">
      <c r="A205" s="53" t="s">
        <v>64</v>
      </c>
      <c r="B205" s="54"/>
      <c r="C205" s="55" t="s">
        <v>65</v>
      </c>
      <c r="D205" s="55" t="s">
        <v>118</v>
      </c>
      <c r="E205" s="56" t="s">
        <v>67</v>
      </c>
      <c r="F205" s="57"/>
      <c r="G205" s="58" t="s">
        <v>68</v>
      </c>
      <c r="H205" s="58"/>
    </row>
    <row r="206" spans="1:9" s="5" customFormat="1" ht="24" x14ac:dyDescent="0.25">
      <c r="A206" s="59" t="s">
        <v>69</v>
      </c>
      <c r="B206" s="59" t="s">
        <v>70</v>
      </c>
      <c r="C206" s="60"/>
      <c r="D206" s="60"/>
      <c r="E206" s="61"/>
      <c r="F206" s="62"/>
      <c r="G206" s="63" t="s">
        <v>71</v>
      </c>
      <c r="H206" s="64" t="s">
        <v>72</v>
      </c>
    </row>
    <row r="207" spans="1:9" s="5" customFormat="1" ht="24" x14ac:dyDescent="0.25">
      <c r="A207" s="68" t="s">
        <v>91</v>
      </c>
      <c r="B207" s="125"/>
      <c r="C207" s="126" t="s">
        <v>119</v>
      </c>
      <c r="D207" s="76" t="s">
        <v>194</v>
      </c>
      <c r="E207" s="90">
        <v>2025</v>
      </c>
      <c r="F207" s="127"/>
      <c r="G207" s="92">
        <v>1</v>
      </c>
      <c r="H207" s="92" t="s">
        <v>75</v>
      </c>
    </row>
    <row r="208" spans="1:9" s="34" customFormat="1" ht="12" customHeight="1" x14ac:dyDescent="0.25">
      <c r="A208" s="121" t="s">
        <v>128</v>
      </c>
      <c r="B208" s="122"/>
      <c r="C208" s="122"/>
      <c r="D208" s="123" t="s">
        <v>195</v>
      </c>
      <c r="E208" s="123"/>
      <c r="F208" s="123"/>
      <c r="G208" s="123"/>
      <c r="H208" s="124"/>
    </row>
    <row r="209" spans="1:8" s="34" customFormat="1" ht="11.25" customHeight="1" x14ac:dyDescent="0.25">
      <c r="A209" s="53" t="s">
        <v>64</v>
      </c>
      <c r="B209" s="54"/>
      <c r="C209" s="55" t="s">
        <v>65</v>
      </c>
      <c r="D209" s="55" t="s">
        <v>118</v>
      </c>
      <c r="E209" s="56" t="s">
        <v>67</v>
      </c>
      <c r="F209" s="57"/>
      <c r="G209" s="58" t="s">
        <v>68</v>
      </c>
      <c r="H209" s="58"/>
    </row>
    <row r="210" spans="1:8" s="34" customFormat="1" ht="24" x14ac:dyDescent="0.25">
      <c r="A210" s="59" t="s">
        <v>69</v>
      </c>
      <c r="B210" s="59" t="s">
        <v>70</v>
      </c>
      <c r="C210" s="60"/>
      <c r="D210" s="60"/>
      <c r="E210" s="61"/>
      <c r="F210" s="62"/>
      <c r="G210" s="63" t="s">
        <v>71</v>
      </c>
      <c r="H210" s="64" t="s">
        <v>72</v>
      </c>
    </row>
    <row r="211" spans="1:8" s="34" customFormat="1" ht="36" x14ac:dyDescent="0.25">
      <c r="A211" s="68" t="s">
        <v>196</v>
      </c>
      <c r="B211" s="125"/>
      <c r="C211" s="126" t="s">
        <v>197</v>
      </c>
      <c r="D211" s="125" t="s">
        <v>198</v>
      </c>
      <c r="E211" s="90">
        <v>2025</v>
      </c>
      <c r="F211" s="127"/>
      <c r="G211" s="92">
        <v>13</v>
      </c>
      <c r="H211" s="92" t="s">
        <v>5</v>
      </c>
    </row>
    <row r="212" spans="1:8" s="5" customFormat="1" ht="11.25" customHeight="1" x14ac:dyDescent="0.25">
      <c r="A212" s="42" t="s">
        <v>45</v>
      </c>
      <c r="B212" s="43"/>
      <c r="C212" s="44"/>
      <c r="D212" s="36" t="s">
        <v>121</v>
      </c>
      <c r="E212" s="36"/>
      <c r="F212" s="36"/>
      <c r="G212" s="36"/>
      <c r="H212" s="41"/>
    </row>
    <row r="213" spans="1:8" s="5" customFormat="1" ht="12.75" customHeight="1" x14ac:dyDescent="0.25">
      <c r="A213" s="42" t="s">
        <v>47</v>
      </c>
      <c r="B213" s="43"/>
      <c r="C213" s="44"/>
      <c r="D213" s="36" t="s">
        <v>199</v>
      </c>
      <c r="E213" s="36"/>
      <c r="F213" s="36"/>
      <c r="G213" s="36"/>
      <c r="H213" s="41"/>
    </row>
    <row r="214" spans="1:8" s="5" customFormat="1" ht="12.75" customHeight="1" x14ac:dyDescent="0.25">
      <c r="A214" s="42" t="s">
        <v>48</v>
      </c>
      <c r="B214" s="43"/>
      <c r="C214" s="44"/>
      <c r="D214" s="36" t="s">
        <v>200</v>
      </c>
      <c r="E214" s="36"/>
      <c r="F214" s="36"/>
      <c r="G214" s="36"/>
      <c r="H214" s="41"/>
    </row>
    <row r="215" spans="1:8" s="5" customFormat="1" ht="11.25" customHeight="1" x14ac:dyDescent="0.25">
      <c r="A215" s="42" t="s">
        <v>49</v>
      </c>
      <c r="B215" s="43"/>
      <c r="C215" s="44"/>
      <c r="D215" s="36" t="s">
        <v>153</v>
      </c>
      <c r="E215" s="36"/>
      <c r="F215" s="36"/>
      <c r="G215" s="36"/>
      <c r="H215" s="41"/>
    </row>
    <row r="216" spans="1:8" s="5" customFormat="1" ht="12" customHeight="1" x14ac:dyDescent="0.25">
      <c r="A216" s="42" t="s">
        <v>51</v>
      </c>
      <c r="B216" s="43"/>
      <c r="C216" s="44"/>
      <c r="D216" s="35" t="s">
        <v>154</v>
      </c>
      <c r="E216" s="36"/>
      <c r="F216" s="36"/>
      <c r="G216" s="36"/>
      <c r="H216" s="41"/>
    </row>
    <row r="217" spans="1:8" s="5" customFormat="1" ht="11.25" customHeight="1" x14ac:dyDescent="0.25">
      <c r="A217" s="42" t="s">
        <v>53</v>
      </c>
      <c r="B217" s="43"/>
      <c r="C217" s="44"/>
      <c r="D217" s="36" t="s">
        <v>201</v>
      </c>
      <c r="E217" s="36"/>
      <c r="F217" s="36"/>
      <c r="G217" s="36"/>
      <c r="H217" s="41"/>
    </row>
    <row r="218" spans="1:8" s="5" customFormat="1" ht="13.5" customHeight="1" x14ac:dyDescent="0.25">
      <c r="A218" s="42" t="s">
        <v>55</v>
      </c>
      <c r="B218" s="43"/>
      <c r="C218" s="44"/>
      <c r="D218" s="36">
        <v>7828263400</v>
      </c>
      <c r="E218" s="36"/>
      <c r="F218" s="36"/>
      <c r="G218" s="36"/>
      <c r="H218" s="41"/>
    </row>
    <row r="219" spans="1:8" s="5" customFormat="1" ht="11.25" customHeight="1" x14ac:dyDescent="0.25">
      <c r="A219" s="42" t="s">
        <v>57</v>
      </c>
      <c r="B219" s="43"/>
      <c r="C219" s="44"/>
      <c r="D219" s="128" t="s">
        <v>202</v>
      </c>
      <c r="E219" s="36"/>
      <c r="F219" s="36"/>
      <c r="G219" s="36"/>
      <c r="H219" s="41"/>
    </row>
    <row r="220" spans="1:8" s="5" customFormat="1" x14ac:dyDescent="0.25">
      <c r="A220" s="42" t="s">
        <v>59</v>
      </c>
      <c r="B220" s="43"/>
      <c r="C220" s="44"/>
      <c r="D220" s="36" t="s">
        <v>203</v>
      </c>
      <c r="E220" s="36"/>
      <c r="F220" s="36"/>
      <c r="G220" s="36"/>
      <c r="H220" s="41"/>
    </row>
    <row r="221" spans="1:8" s="5" customFormat="1" ht="12" customHeight="1" x14ac:dyDescent="0.25">
      <c r="A221" s="121" t="s">
        <v>128</v>
      </c>
      <c r="B221" s="122"/>
      <c r="C221" s="122"/>
      <c r="D221" s="123" t="s">
        <v>117</v>
      </c>
      <c r="E221" s="123"/>
      <c r="F221" s="123"/>
      <c r="G221" s="123"/>
      <c r="H221" s="124"/>
    </row>
    <row r="222" spans="1:8" s="5" customFormat="1" ht="12.75" customHeight="1" x14ac:dyDescent="0.25">
      <c r="A222" s="53" t="s">
        <v>64</v>
      </c>
      <c r="B222" s="54"/>
      <c r="C222" s="55" t="s">
        <v>65</v>
      </c>
      <c r="D222" s="55" t="s">
        <v>118</v>
      </c>
      <c r="E222" s="56" t="s">
        <v>67</v>
      </c>
      <c r="F222" s="57"/>
      <c r="G222" s="58" t="s">
        <v>68</v>
      </c>
      <c r="H222" s="58"/>
    </row>
    <row r="223" spans="1:8" s="5" customFormat="1" ht="24" x14ac:dyDescent="0.25">
      <c r="A223" s="59" t="s">
        <v>69</v>
      </c>
      <c r="B223" s="59" t="s">
        <v>70</v>
      </c>
      <c r="C223" s="60"/>
      <c r="D223" s="60"/>
      <c r="E223" s="61"/>
      <c r="F223" s="62"/>
      <c r="G223" s="63" t="s">
        <v>71</v>
      </c>
      <c r="H223" s="64" t="s">
        <v>72</v>
      </c>
    </row>
    <row r="224" spans="1:8" s="5" customFormat="1" x14ac:dyDescent="0.25">
      <c r="A224" s="68" t="s">
        <v>131</v>
      </c>
      <c r="B224" s="125" t="s">
        <v>204</v>
      </c>
      <c r="C224" s="129" t="s">
        <v>132</v>
      </c>
      <c r="D224" s="129" t="s">
        <v>205</v>
      </c>
      <c r="E224" s="90">
        <v>2025</v>
      </c>
      <c r="F224" s="127"/>
      <c r="G224" s="92">
        <v>4</v>
      </c>
      <c r="H224" s="92" t="s">
        <v>5</v>
      </c>
    </row>
    <row r="225" spans="1:9" s="5" customFormat="1" ht="12.75" customHeight="1" x14ac:dyDescent="0.25">
      <c r="A225" s="42" t="s">
        <v>45</v>
      </c>
      <c r="B225" s="43"/>
      <c r="C225" s="44"/>
      <c r="D225" s="36" t="s">
        <v>206</v>
      </c>
      <c r="E225" s="36"/>
      <c r="F225" s="36"/>
      <c r="G225" s="36"/>
      <c r="H225" s="41"/>
    </row>
    <row r="226" spans="1:9" s="5" customFormat="1" ht="12.75" customHeight="1" x14ac:dyDescent="0.25">
      <c r="A226" s="42" t="s">
        <v>47</v>
      </c>
      <c r="B226" s="43"/>
      <c r="C226" s="44"/>
      <c r="D226" s="36" t="s">
        <v>207</v>
      </c>
      <c r="E226" s="36"/>
      <c r="F226" s="36"/>
      <c r="G226" s="36"/>
      <c r="H226" s="41"/>
    </row>
    <row r="227" spans="1:9" s="5" customFormat="1" ht="12.75" customHeight="1" x14ac:dyDescent="0.25">
      <c r="A227" s="42" t="s">
        <v>48</v>
      </c>
      <c r="B227" s="43"/>
      <c r="C227" s="44"/>
      <c r="D227" s="36" t="s">
        <v>188</v>
      </c>
      <c r="E227" s="36"/>
      <c r="F227" s="36"/>
      <c r="G227" s="36"/>
      <c r="H227" s="41"/>
    </row>
    <row r="228" spans="1:9" s="5" customFormat="1" ht="12" customHeight="1" x14ac:dyDescent="0.25">
      <c r="A228" s="42" t="s">
        <v>49</v>
      </c>
      <c r="B228" s="43"/>
      <c r="C228" s="44"/>
      <c r="D228" s="36" t="s">
        <v>153</v>
      </c>
      <c r="E228" s="36"/>
      <c r="F228" s="36"/>
      <c r="G228" s="36"/>
      <c r="H228" s="41"/>
    </row>
    <row r="229" spans="1:9" s="5" customFormat="1" ht="12.75" customHeight="1" x14ac:dyDescent="0.25">
      <c r="A229" s="42" t="s">
        <v>51</v>
      </c>
      <c r="B229" s="43"/>
      <c r="C229" s="44"/>
      <c r="D229" s="35" t="s">
        <v>154</v>
      </c>
      <c r="E229" s="36"/>
      <c r="F229" s="36"/>
      <c r="G229" s="36"/>
      <c r="H229" s="41"/>
    </row>
    <row r="230" spans="1:9" s="5" customFormat="1" ht="10.5" customHeight="1" x14ac:dyDescent="0.25">
      <c r="A230" s="42" t="s">
        <v>53</v>
      </c>
      <c r="B230" s="43"/>
      <c r="C230" s="44"/>
      <c r="D230" s="36" t="s">
        <v>208</v>
      </c>
      <c r="E230" s="36"/>
      <c r="F230" s="36"/>
      <c r="G230" s="36"/>
      <c r="H230" s="41"/>
    </row>
    <row r="231" spans="1:9" s="5" customFormat="1" ht="10.5" customHeight="1" x14ac:dyDescent="0.25">
      <c r="A231" s="42" t="s">
        <v>55</v>
      </c>
      <c r="B231" s="43"/>
      <c r="C231" s="44"/>
      <c r="D231" s="36" t="s">
        <v>209</v>
      </c>
      <c r="E231" s="36"/>
      <c r="F231" s="36"/>
      <c r="G231" s="36"/>
      <c r="H231" s="41"/>
    </row>
    <row r="232" spans="1:9" s="5" customFormat="1" ht="12" customHeight="1" x14ac:dyDescent="0.25">
      <c r="A232" s="42" t="s">
        <v>57</v>
      </c>
      <c r="B232" s="43"/>
      <c r="C232" s="44"/>
      <c r="D232" s="128" t="s">
        <v>187</v>
      </c>
      <c r="E232" s="36"/>
      <c r="F232" s="36"/>
      <c r="G232" s="36"/>
      <c r="H232" s="41"/>
    </row>
    <row r="233" spans="1:9" s="5" customFormat="1" ht="11.25" customHeight="1" x14ac:dyDescent="0.25">
      <c r="A233" s="42" t="s">
        <v>59</v>
      </c>
      <c r="B233" s="43"/>
      <c r="C233" s="44"/>
      <c r="D233" s="36" t="s">
        <v>188</v>
      </c>
      <c r="E233" s="36"/>
      <c r="F233" s="36"/>
      <c r="G233" s="36"/>
      <c r="H233" s="41"/>
    </row>
    <row r="234" spans="1:9" s="5" customFormat="1" ht="13.5" customHeight="1" x14ac:dyDescent="0.25">
      <c r="A234" s="48" t="s">
        <v>62</v>
      </c>
      <c r="B234" s="49"/>
      <c r="C234" s="50"/>
      <c r="D234" s="123" t="s">
        <v>117</v>
      </c>
      <c r="E234" s="123"/>
      <c r="F234" s="123"/>
      <c r="G234" s="123"/>
      <c r="H234" s="124"/>
    </row>
    <row r="235" spans="1:9" s="5" customFormat="1" ht="12.75" customHeight="1" x14ac:dyDescent="0.25">
      <c r="A235" s="53" t="s">
        <v>64</v>
      </c>
      <c r="B235" s="54"/>
      <c r="C235" s="55" t="s">
        <v>65</v>
      </c>
      <c r="D235" s="55" t="s">
        <v>118</v>
      </c>
      <c r="E235" s="56" t="s">
        <v>67</v>
      </c>
      <c r="F235" s="57"/>
      <c r="G235" s="58" t="s">
        <v>68</v>
      </c>
      <c r="H235" s="58"/>
    </row>
    <row r="236" spans="1:9" s="5" customFormat="1" ht="24" x14ac:dyDescent="0.25">
      <c r="A236" s="59" t="s">
        <v>69</v>
      </c>
      <c r="B236" s="59" t="s">
        <v>70</v>
      </c>
      <c r="C236" s="60"/>
      <c r="D236" s="60"/>
      <c r="E236" s="61"/>
      <c r="F236" s="62"/>
      <c r="G236" s="63" t="s">
        <v>71</v>
      </c>
      <c r="H236" s="64" t="s">
        <v>72</v>
      </c>
    </row>
    <row r="237" spans="1:9" ht="21" x14ac:dyDescent="0.35">
      <c r="A237" s="65" t="s">
        <v>91</v>
      </c>
      <c r="B237" s="65"/>
      <c r="C237" s="65" t="s">
        <v>119</v>
      </c>
      <c r="D237" s="65" t="s">
        <v>210</v>
      </c>
      <c r="E237" s="66">
        <v>2025</v>
      </c>
      <c r="F237" s="67"/>
      <c r="G237" s="74">
        <v>7</v>
      </c>
      <c r="H237" s="74" t="s">
        <v>5</v>
      </c>
      <c r="I237" s="130"/>
    </row>
    <row r="238" spans="1:9" ht="24" x14ac:dyDescent="0.35">
      <c r="A238" s="65" t="s">
        <v>91</v>
      </c>
      <c r="B238" s="65"/>
      <c r="C238" s="65" t="s">
        <v>119</v>
      </c>
      <c r="D238" s="65" t="s">
        <v>211</v>
      </c>
      <c r="E238" s="66">
        <v>2025</v>
      </c>
      <c r="F238" s="67"/>
      <c r="G238" s="74">
        <v>1</v>
      </c>
      <c r="H238" s="74" t="s">
        <v>75</v>
      </c>
      <c r="I238" s="130"/>
    </row>
    <row r="239" spans="1:9" ht="21" x14ac:dyDescent="0.35">
      <c r="A239" s="65" t="s">
        <v>212</v>
      </c>
      <c r="B239" s="65"/>
      <c r="C239" s="65" t="s">
        <v>213</v>
      </c>
      <c r="D239" s="65" t="s">
        <v>214</v>
      </c>
      <c r="E239" s="66">
        <v>2025</v>
      </c>
      <c r="F239" s="67"/>
      <c r="G239" s="74">
        <v>1</v>
      </c>
      <c r="H239" s="74" t="s">
        <v>75</v>
      </c>
      <c r="I239" s="130"/>
    </row>
    <row r="240" spans="1:9" s="5" customFormat="1" ht="12.75" customHeight="1" x14ac:dyDescent="0.25">
      <c r="A240" s="42" t="s">
        <v>45</v>
      </c>
      <c r="B240" s="43"/>
      <c r="C240" s="44"/>
      <c r="D240" s="35" t="s">
        <v>206</v>
      </c>
      <c r="E240" s="36"/>
      <c r="F240" s="36"/>
      <c r="G240" s="36"/>
      <c r="H240" s="41"/>
    </row>
    <row r="241" spans="1:8" s="5" customFormat="1" ht="12" customHeight="1" x14ac:dyDescent="0.25">
      <c r="A241" s="42" t="s">
        <v>47</v>
      </c>
      <c r="B241" s="43"/>
      <c r="C241" s="44"/>
      <c r="D241" s="35" t="s">
        <v>207</v>
      </c>
      <c r="E241" s="36"/>
      <c r="F241" s="36"/>
      <c r="G241" s="36"/>
      <c r="H241" s="41"/>
    </row>
    <row r="242" spans="1:8" s="5" customFormat="1" ht="12.75" customHeight="1" x14ac:dyDescent="0.25">
      <c r="A242" s="42" t="s">
        <v>48</v>
      </c>
      <c r="B242" s="43"/>
      <c r="C242" s="44"/>
      <c r="D242" s="35" t="s">
        <v>215</v>
      </c>
      <c r="E242" s="36"/>
      <c r="F242" s="36"/>
      <c r="G242" s="36"/>
      <c r="H242" s="41"/>
    </row>
    <row r="243" spans="1:8" s="5" customFormat="1" ht="12" customHeight="1" x14ac:dyDescent="0.25">
      <c r="A243" s="42" t="s">
        <v>49</v>
      </c>
      <c r="B243" s="43"/>
      <c r="C243" s="44"/>
      <c r="D243" s="35" t="s">
        <v>153</v>
      </c>
      <c r="E243" s="36"/>
      <c r="F243" s="36"/>
      <c r="G243" s="36"/>
      <c r="H243" s="41"/>
    </row>
    <row r="244" spans="1:8" s="5" customFormat="1" ht="12.75" customHeight="1" x14ac:dyDescent="0.25">
      <c r="A244" s="42" t="s">
        <v>51</v>
      </c>
      <c r="B244" s="43"/>
      <c r="C244" s="44"/>
      <c r="D244" s="35" t="s">
        <v>154</v>
      </c>
      <c r="E244" s="36"/>
      <c r="F244" s="36"/>
      <c r="G244" s="36"/>
      <c r="H244" s="41"/>
    </row>
    <row r="245" spans="1:8" s="5" customFormat="1" ht="13.5" customHeight="1" x14ac:dyDescent="0.25">
      <c r="A245" s="42" t="s">
        <v>53</v>
      </c>
      <c r="B245" s="43"/>
      <c r="C245" s="44"/>
      <c r="D245" s="35" t="s">
        <v>208</v>
      </c>
      <c r="E245" s="36"/>
      <c r="F245" s="36"/>
      <c r="G245" s="36"/>
      <c r="H245" s="41"/>
    </row>
    <row r="246" spans="1:8" s="5" customFormat="1" ht="12.75" customHeight="1" x14ac:dyDescent="0.25">
      <c r="A246" s="42" t="s">
        <v>55</v>
      </c>
      <c r="B246" s="43"/>
      <c r="C246" s="44"/>
      <c r="D246" s="35" t="s">
        <v>209</v>
      </c>
      <c r="E246" s="36"/>
      <c r="F246" s="36"/>
      <c r="G246" s="36"/>
      <c r="H246" s="41"/>
    </row>
    <row r="247" spans="1:8" s="5" customFormat="1" ht="13.5" customHeight="1" x14ac:dyDescent="0.25">
      <c r="A247" s="42" t="s">
        <v>57</v>
      </c>
      <c r="B247" s="43"/>
      <c r="C247" s="44"/>
      <c r="D247" s="45" t="s">
        <v>216</v>
      </c>
      <c r="E247" s="36"/>
      <c r="F247" s="36"/>
      <c r="G247" s="36"/>
      <c r="H247" s="41"/>
    </row>
    <row r="248" spans="1:8" s="5" customFormat="1" ht="12.75" customHeight="1" x14ac:dyDescent="0.25">
      <c r="A248" s="42" t="s">
        <v>59</v>
      </c>
      <c r="B248" s="43"/>
      <c r="C248" s="44"/>
      <c r="D248" s="35" t="s">
        <v>217</v>
      </c>
      <c r="E248" s="36"/>
      <c r="F248" s="36"/>
      <c r="G248" s="36"/>
      <c r="H248" s="41"/>
    </row>
    <row r="249" spans="1:8" s="5" customFormat="1" ht="13.5" customHeight="1" x14ac:dyDescent="0.25">
      <c r="A249" s="48" t="s">
        <v>62</v>
      </c>
      <c r="B249" s="49"/>
      <c r="C249" s="50"/>
      <c r="D249" s="51" t="s">
        <v>218</v>
      </c>
      <c r="E249" s="51"/>
      <c r="F249" s="51"/>
      <c r="G249" s="51"/>
      <c r="H249" s="51"/>
    </row>
    <row r="250" spans="1:8" s="5" customFormat="1" x14ac:dyDescent="0.25">
      <c r="A250" s="53" t="s">
        <v>64</v>
      </c>
      <c r="B250" s="54"/>
      <c r="C250" s="55" t="s">
        <v>65</v>
      </c>
      <c r="D250" s="55" t="s">
        <v>118</v>
      </c>
      <c r="E250" s="56" t="s">
        <v>67</v>
      </c>
      <c r="F250" s="57"/>
      <c r="G250" s="58" t="s">
        <v>68</v>
      </c>
      <c r="H250" s="58"/>
    </row>
    <row r="251" spans="1:8" s="5" customFormat="1" ht="24" x14ac:dyDescent="0.25">
      <c r="A251" s="59" t="s">
        <v>69</v>
      </c>
      <c r="B251" s="59" t="s">
        <v>70</v>
      </c>
      <c r="C251" s="60"/>
      <c r="D251" s="60"/>
      <c r="E251" s="61"/>
      <c r="F251" s="62"/>
      <c r="G251" s="63" t="s">
        <v>71</v>
      </c>
      <c r="H251" s="64" t="s">
        <v>72</v>
      </c>
    </row>
    <row r="252" spans="1:8" s="5" customFormat="1" ht="39" customHeight="1" x14ac:dyDescent="0.25">
      <c r="A252" s="65" t="s">
        <v>219</v>
      </c>
      <c r="B252" s="76"/>
      <c r="C252" s="76" t="s">
        <v>220</v>
      </c>
      <c r="D252" s="76" t="s">
        <v>221</v>
      </c>
      <c r="E252" s="66">
        <v>2025</v>
      </c>
      <c r="F252" s="75"/>
      <c r="G252" s="74">
        <v>1</v>
      </c>
      <c r="H252" s="74" t="s">
        <v>75</v>
      </c>
    </row>
    <row r="253" spans="1:8" s="5" customFormat="1" ht="13.5" customHeight="1" x14ac:dyDescent="0.25">
      <c r="A253" s="48" t="s">
        <v>62</v>
      </c>
      <c r="B253" s="49"/>
      <c r="C253" s="50"/>
      <c r="D253" s="51" t="s">
        <v>222</v>
      </c>
      <c r="E253" s="51"/>
      <c r="F253" s="51"/>
      <c r="G253" s="51"/>
      <c r="H253" s="51"/>
    </row>
    <row r="254" spans="1:8" s="5" customFormat="1" x14ac:dyDescent="0.25">
      <c r="A254" s="53" t="s">
        <v>64</v>
      </c>
      <c r="B254" s="54"/>
      <c r="C254" s="55" t="s">
        <v>65</v>
      </c>
      <c r="D254" s="55" t="s">
        <v>118</v>
      </c>
      <c r="E254" s="56" t="s">
        <v>67</v>
      </c>
      <c r="F254" s="57"/>
      <c r="G254" s="58" t="s">
        <v>68</v>
      </c>
      <c r="H254" s="58"/>
    </row>
    <row r="255" spans="1:8" s="5" customFormat="1" ht="24" x14ac:dyDescent="0.25">
      <c r="A255" s="59" t="s">
        <v>69</v>
      </c>
      <c r="B255" s="59" t="s">
        <v>70</v>
      </c>
      <c r="C255" s="60"/>
      <c r="D255" s="60"/>
      <c r="E255" s="61"/>
      <c r="F255" s="62"/>
      <c r="G255" s="63" t="s">
        <v>71</v>
      </c>
      <c r="H255" s="64" t="s">
        <v>72</v>
      </c>
    </row>
    <row r="256" spans="1:8" ht="36" x14ac:dyDescent="0.25">
      <c r="A256" s="65" t="s">
        <v>91</v>
      </c>
      <c r="B256" s="65"/>
      <c r="C256" s="65" t="s">
        <v>223</v>
      </c>
      <c r="D256" s="65" t="s">
        <v>224</v>
      </c>
      <c r="E256" s="66">
        <v>2025</v>
      </c>
      <c r="F256" s="75"/>
      <c r="G256" s="74">
        <v>1</v>
      </c>
      <c r="H256" s="74" t="s">
        <v>75</v>
      </c>
    </row>
    <row r="257" spans="1:8" ht="24" x14ac:dyDescent="0.25">
      <c r="A257" s="65" t="s">
        <v>225</v>
      </c>
      <c r="B257" s="65"/>
      <c r="C257" s="65" t="s">
        <v>226</v>
      </c>
      <c r="D257" s="65" t="s">
        <v>227</v>
      </c>
      <c r="E257" s="66">
        <v>2025</v>
      </c>
      <c r="F257" s="75"/>
      <c r="G257" s="74">
        <v>1</v>
      </c>
      <c r="H257" s="74" t="s">
        <v>75</v>
      </c>
    </row>
    <row r="258" spans="1:8" s="131" customFormat="1" ht="12" customHeight="1" x14ac:dyDescent="0.25">
      <c r="A258" s="42" t="s">
        <v>45</v>
      </c>
      <c r="B258" s="43"/>
      <c r="C258" s="44"/>
      <c r="D258" s="35" t="s">
        <v>46</v>
      </c>
      <c r="E258" s="36"/>
      <c r="F258" s="36"/>
      <c r="G258" s="36"/>
      <c r="H258" s="41"/>
    </row>
    <row r="259" spans="1:8" s="131" customFormat="1" ht="12" customHeight="1" x14ac:dyDescent="0.25">
      <c r="A259" s="42" t="s">
        <v>47</v>
      </c>
      <c r="B259" s="43"/>
      <c r="C259" s="44"/>
      <c r="D259" s="35" t="s">
        <v>12</v>
      </c>
      <c r="E259" s="36"/>
      <c r="F259" s="36"/>
      <c r="G259" s="36"/>
      <c r="H259" s="41"/>
    </row>
    <row r="260" spans="1:8" s="5" customFormat="1" ht="13.5" customHeight="1" x14ac:dyDescent="0.25">
      <c r="A260" s="42" t="s">
        <v>48</v>
      </c>
      <c r="B260" s="43"/>
      <c r="C260" s="44"/>
      <c r="D260" s="35" t="s">
        <v>228</v>
      </c>
      <c r="E260" s="36"/>
      <c r="F260" s="36"/>
      <c r="G260" s="36"/>
      <c r="H260" s="41"/>
    </row>
    <row r="261" spans="1:8" s="5" customFormat="1" ht="13.5" customHeight="1" x14ac:dyDescent="0.25">
      <c r="A261" s="42" t="s">
        <v>49</v>
      </c>
      <c r="B261" s="43"/>
      <c r="C261" s="44"/>
      <c r="D261" s="35" t="s">
        <v>153</v>
      </c>
      <c r="E261" s="36"/>
      <c r="F261" s="36"/>
      <c r="G261" s="36"/>
      <c r="H261" s="41"/>
    </row>
    <row r="262" spans="1:8" s="5" customFormat="1" ht="12.75" customHeight="1" x14ac:dyDescent="0.25">
      <c r="A262" s="42" t="s">
        <v>51</v>
      </c>
      <c r="B262" s="43"/>
      <c r="C262" s="44"/>
      <c r="D262" s="35" t="s">
        <v>154</v>
      </c>
      <c r="E262" s="36"/>
      <c r="F262" s="36"/>
      <c r="G262" s="36"/>
      <c r="H262" s="41"/>
    </row>
    <row r="263" spans="1:8" s="5" customFormat="1" ht="13.5" customHeight="1" x14ac:dyDescent="0.25">
      <c r="A263" s="42" t="s">
        <v>53</v>
      </c>
      <c r="B263" s="43"/>
      <c r="C263" s="44"/>
      <c r="D263" s="35" t="s">
        <v>185</v>
      </c>
      <c r="E263" s="36"/>
      <c r="F263" s="36"/>
      <c r="G263" s="36"/>
      <c r="H263" s="41"/>
    </row>
    <row r="264" spans="1:8" s="5" customFormat="1" ht="12" customHeight="1" x14ac:dyDescent="0.25">
      <c r="A264" s="42" t="s">
        <v>55</v>
      </c>
      <c r="B264" s="43"/>
      <c r="C264" s="44"/>
      <c r="D264" s="35" t="s">
        <v>186</v>
      </c>
      <c r="E264" s="36"/>
      <c r="F264" s="36"/>
      <c r="G264" s="36"/>
      <c r="H264" s="41"/>
    </row>
    <row r="265" spans="1:8" s="5" customFormat="1" ht="12.75" customHeight="1" x14ac:dyDescent="0.25">
      <c r="A265" s="42" t="s">
        <v>57</v>
      </c>
      <c r="B265" s="43"/>
      <c r="C265" s="44"/>
      <c r="D265" s="45" t="s">
        <v>187</v>
      </c>
      <c r="E265" s="36"/>
      <c r="F265" s="36"/>
      <c r="G265" s="36"/>
      <c r="H265" s="41"/>
    </row>
    <row r="266" spans="1:8" s="5" customFormat="1" ht="12.75" customHeight="1" x14ac:dyDescent="0.25">
      <c r="A266" s="42" t="s">
        <v>59</v>
      </c>
      <c r="B266" s="43"/>
      <c r="C266" s="44"/>
      <c r="D266" s="35" t="s">
        <v>229</v>
      </c>
      <c r="E266" s="36"/>
      <c r="F266" s="36"/>
      <c r="G266" s="36"/>
      <c r="H266" s="41"/>
    </row>
    <row r="267" spans="1:8" s="5" customFormat="1" ht="10.5" customHeight="1" x14ac:dyDescent="0.25">
      <c r="A267" s="48" t="s">
        <v>62</v>
      </c>
      <c r="B267" s="49"/>
      <c r="C267" s="50"/>
      <c r="D267" s="51" t="s">
        <v>230</v>
      </c>
      <c r="E267" s="51"/>
      <c r="F267" s="51"/>
      <c r="G267" s="51"/>
      <c r="H267" s="51"/>
    </row>
    <row r="268" spans="1:8" s="5" customFormat="1" x14ac:dyDescent="0.25">
      <c r="A268" s="53" t="s">
        <v>64</v>
      </c>
      <c r="B268" s="54"/>
      <c r="C268" s="55" t="s">
        <v>65</v>
      </c>
      <c r="D268" s="55" t="s">
        <v>118</v>
      </c>
      <c r="E268" s="56" t="s">
        <v>67</v>
      </c>
      <c r="F268" s="57"/>
      <c r="G268" s="58" t="s">
        <v>68</v>
      </c>
      <c r="H268" s="58"/>
    </row>
    <row r="269" spans="1:8" s="5" customFormat="1" ht="24" x14ac:dyDescent="0.25">
      <c r="A269" s="59" t="s">
        <v>69</v>
      </c>
      <c r="B269" s="59" t="s">
        <v>70</v>
      </c>
      <c r="C269" s="60"/>
      <c r="D269" s="60"/>
      <c r="E269" s="61"/>
      <c r="F269" s="62"/>
      <c r="G269" s="63" t="s">
        <v>71</v>
      </c>
      <c r="H269" s="64" t="s">
        <v>72</v>
      </c>
    </row>
    <row r="270" spans="1:8" s="5" customFormat="1" x14ac:dyDescent="0.25">
      <c r="A270" s="65" t="s">
        <v>91</v>
      </c>
      <c r="B270" s="65"/>
      <c r="C270" s="65" t="s">
        <v>119</v>
      </c>
      <c r="D270" s="65" t="s">
        <v>231</v>
      </c>
      <c r="E270" s="35">
        <v>2025</v>
      </c>
      <c r="F270" s="41"/>
      <c r="G270" s="74">
        <v>1</v>
      </c>
      <c r="H270" s="74" t="s">
        <v>75</v>
      </c>
    </row>
    <row r="271" spans="1:8" s="5" customFormat="1" ht="24" x14ac:dyDescent="0.25">
      <c r="A271" s="65" t="s">
        <v>232</v>
      </c>
      <c r="B271" s="65"/>
      <c r="C271" s="65" t="s">
        <v>233</v>
      </c>
      <c r="D271" s="65" t="s">
        <v>234</v>
      </c>
      <c r="E271" s="35">
        <v>2025</v>
      </c>
      <c r="F271" s="41"/>
      <c r="G271" s="74">
        <v>1</v>
      </c>
      <c r="H271" s="74" t="s">
        <v>75</v>
      </c>
    </row>
    <row r="272" spans="1:8" s="34" customFormat="1" ht="12" x14ac:dyDescent="0.25">
      <c r="A272" s="30" t="s">
        <v>45</v>
      </c>
      <c r="B272" s="31"/>
      <c r="C272" s="32"/>
      <c r="D272" s="33" t="s">
        <v>121</v>
      </c>
      <c r="E272" s="33"/>
      <c r="F272" s="33"/>
      <c r="G272" s="33"/>
      <c r="H272" s="33"/>
    </row>
    <row r="273" spans="1:9" s="34" customFormat="1" ht="12" x14ac:dyDescent="0.25">
      <c r="A273" s="30" t="s">
        <v>47</v>
      </c>
      <c r="B273" s="31"/>
      <c r="C273" s="32"/>
      <c r="D273" s="35" t="s">
        <v>235</v>
      </c>
      <c r="E273" s="36"/>
      <c r="F273" s="36"/>
      <c r="G273" s="36"/>
      <c r="H273" s="41"/>
    </row>
    <row r="274" spans="1:9" s="34" customFormat="1" ht="12" x14ac:dyDescent="0.25">
      <c r="A274" s="30" t="s">
        <v>48</v>
      </c>
      <c r="B274" s="31"/>
      <c r="C274" s="32"/>
      <c r="D274" s="35" t="s">
        <v>236</v>
      </c>
      <c r="E274" s="36"/>
      <c r="F274" s="36"/>
      <c r="G274" s="36"/>
      <c r="H274" s="41"/>
    </row>
    <row r="275" spans="1:9" s="34" customFormat="1" ht="12" x14ac:dyDescent="0.25">
      <c r="A275" s="38" t="s">
        <v>49</v>
      </c>
      <c r="B275" s="39"/>
      <c r="C275" s="40"/>
      <c r="D275" s="36" t="s">
        <v>237</v>
      </c>
      <c r="E275" s="36"/>
      <c r="F275" s="36"/>
      <c r="G275" s="36"/>
      <c r="H275" s="41"/>
    </row>
    <row r="276" spans="1:9" s="34" customFormat="1" ht="12" x14ac:dyDescent="0.25">
      <c r="A276" s="42" t="s">
        <v>51</v>
      </c>
      <c r="B276" s="43"/>
      <c r="C276" s="44"/>
      <c r="D276" s="35" t="s">
        <v>238</v>
      </c>
      <c r="E276" s="36"/>
      <c r="F276" s="36"/>
      <c r="G276" s="36"/>
      <c r="H276" s="41"/>
    </row>
    <row r="277" spans="1:9" s="34" customFormat="1" ht="12" x14ac:dyDescent="0.25">
      <c r="A277" s="42" t="s">
        <v>53</v>
      </c>
      <c r="B277" s="43"/>
      <c r="C277" s="44"/>
      <c r="D277" s="35" t="s">
        <v>239</v>
      </c>
      <c r="E277" s="36"/>
      <c r="F277" s="36"/>
      <c r="G277" s="36"/>
      <c r="H277" s="41"/>
    </row>
    <row r="278" spans="1:9" s="34" customFormat="1" ht="12" x14ac:dyDescent="0.25">
      <c r="A278" s="30" t="s">
        <v>55</v>
      </c>
      <c r="B278" s="31"/>
      <c r="C278" s="32"/>
      <c r="D278" s="35" t="s">
        <v>240</v>
      </c>
      <c r="E278" s="36"/>
      <c r="F278" s="36"/>
      <c r="G278" s="36"/>
      <c r="H278" s="41"/>
    </row>
    <row r="279" spans="1:9" s="34" customFormat="1" ht="12" x14ac:dyDescent="0.25">
      <c r="A279" s="38" t="s">
        <v>57</v>
      </c>
      <c r="B279" s="39"/>
      <c r="C279" s="40"/>
      <c r="D279" s="45" t="s">
        <v>241</v>
      </c>
      <c r="E279" s="46"/>
      <c r="F279" s="46"/>
      <c r="G279" s="46"/>
      <c r="H279" s="47"/>
    </row>
    <row r="280" spans="1:9" s="34" customFormat="1" ht="12" x14ac:dyDescent="0.25">
      <c r="A280" s="42" t="s">
        <v>59</v>
      </c>
      <c r="B280" s="43"/>
      <c r="C280" s="44"/>
      <c r="D280" s="35" t="s">
        <v>116</v>
      </c>
      <c r="E280" s="36"/>
      <c r="F280" s="36"/>
      <c r="G280" s="36"/>
      <c r="H280" s="41"/>
    </row>
    <row r="281" spans="1:9" s="73" customFormat="1" ht="12" x14ac:dyDescent="0.2">
      <c r="A281" s="48" t="s">
        <v>62</v>
      </c>
      <c r="B281" s="49"/>
      <c r="C281" s="50"/>
      <c r="D281" s="51" t="s">
        <v>242</v>
      </c>
      <c r="E281" s="51"/>
      <c r="F281" s="51"/>
      <c r="G281" s="51"/>
      <c r="H281" s="51"/>
    </row>
    <row r="282" spans="1:9" s="73" customFormat="1" ht="12" x14ac:dyDescent="0.2">
      <c r="A282" s="53" t="s">
        <v>64</v>
      </c>
      <c r="B282" s="54"/>
      <c r="C282" s="55" t="s">
        <v>65</v>
      </c>
      <c r="D282" s="55" t="s">
        <v>66</v>
      </c>
      <c r="E282" s="56" t="s">
        <v>67</v>
      </c>
      <c r="F282" s="57"/>
      <c r="G282" s="58" t="s">
        <v>68</v>
      </c>
      <c r="H282" s="58"/>
    </row>
    <row r="283" spans="1:9" s="73" customFormat="1" ht="24" x14ac:dyDescent="0.2">
      <c r="A283" s="59" t="s">
        <v>69</v>
      </c>
      <c r="B283" s="59" t="s">
        <v>70</v>
      </c>
      <c r="C283" s="60"/>
      <c r="D283" s="60"/>
      <c r="E283" s="61"/>
      <c r="F283" s="62"/>
      <c r="G283" s="63" t="s">
        <v>71</v>
      </c>
      <c r="H283" s="64" t="s">
        <v>72</v>
      </c>
    </row>
    <row r="284" spans="1:9" s="73" customFormat="1" ht="27" customHeight="1" x14ac:dyDescent="0.2">
      <c r="A284" s="65" t="s">
        <v>243</v>
      </c>
      <c r="B284" s="65"/>
      <c r="C284" s="65" t="s">
        <v>244</v>
      </c>
      <c r="D284" s="65" t="s">
        <v>244</v>
      </c>
      <c r="E284" s="66" t="s">
        <v>245</v>
      </c>
      <c r="F284" s="67"/>
      <c r="G284" s="74">
        <v>1</v>
      </c>
      <c r="H284" s="74" t="s">
        <v>246</v>
      </c>
    </row>
    <row r="285" spans="1:9" s="73" customFormat="1" ht="15" customHeight="1" x14ac:dyDescent="0.2">
      <c r="A285" s="48" t="s">
        <v>62</v>
      </c>
      <c r="B285" s="49"/>
      <c r="C285" s="50"/>
      <c r="D285" s="51" t="s">
        <v>247</v>
      </c>
      <c r="E285" s="51"/>
      <c r="F285" s="51"/>
      <c r="G285" s="51"/>
      <c r="H285" s="51"/>
      <c r="I285" s="72"/>
    </row>
    <row r="286" spans="1:9" s="73" customFormat="1" ht="12" x14ac:dyDescent="0.2">
      <c r="A286" s="53" t="s">
        <v>64</v>
      </c>
      <c r="B286" s="54"/>
      <c r="C286" s="55" t="s">
        <v>65</v>
      </c>
      <c r="D286" s="55" t="s">
        <v>66</v>
      </c>
      <c r="E286" s="56" t="s">
        <v>67</v>
      </c>
      <c r="F286" s="57"/>
      <c r="G286" s="58" t="s">
        <v>68</v>
      </c>
      <c r="H286" s="58"/>
    </row>
    <row r="287" spans="1:9" s="73" customFormat="1" ht="42" customHeight="1" x14ac:dyDescent="0.2">
      <c r="A287" s="59" t="s">
        <v>69</v>
      </c>
      <c r="B287" s="59" t="s">
        <v>70</v>
      </c>
      <c r="C287" s="60"/>
      <c r="D287" s="60"/>
      <c r="E287" s="61"/>
      <c r="F287" s="62"/>
      <c r="G287" s="63" t="s">
        <v>71</v>
      </c>
      <c r="H287" s="64" t="s">
        <v>72</v>
      </c>
      <c r="I287" s="72"/>
    </row>
    <row r="288" spans="1:9" s="73" customFormat="1" ht="12" x14ac:dyDescent="0.2">
      <c r="A288" s="65" t="s">
        <v>91</v>
      </c>
      <c r="B288" s="65"/>
      <c r="C288" s="65" t="s">
        <v>248</v>
      </c>
      <c r="D288" s="65" t="s">
        <v>249</v>
      </c>
      <c r="E288" s="66" t="s">
        <v>245</v>
      </c>
      <c r="F288" s="75"/>
      <c r="G288" s="74">
        <v>2</v>
      </c>
      <c r="H288" s="74" t="s">
        <v>250</v>
      </c>
      <c r="I288" s="72"/>
    </row>
    <row r="289" spans="1:9" s="73" customFormat="1" ht="33" customHeight="1" x14ac:dyDescent="0.2">
      <c r="A289" s="48" t="s">
        <v>62</v>
      </c>
      <c r="B289" s="49"/>
      <c r="C289" s="50"/>
      <c r="D289" s="51" t="s">
        <v>251</v>
      </c>
      <c r="E289" s="51"/>
      <c r="F289" s="51"/>
      <c r="G289" s="51"/>
      <c r="H289" s="51"/>
    </row>
    <row r="290" spans="1:9" s="73" customFormat="1" ht="12" x14ac:dyDescent="0.2">
      <c r="A290" s="53" t="s">
        <v>64</v>
      </c>
      <c r="B290" s="54"/>
      <c r="C290" s="55" t="s">
        <v>65</v>
      </c>
      <c r="D290" s="55" t="s">
        <v>66</v>
      </c>
      <c r="E290" s="56" t="s">
        <v>67</v>
      </c>
      <c r="F290" s="57"/>
      <c r="G290" s="58" t="s">
        <v>68</v>
      </c>
      <c r="H290" s="58"/>
      <c r="I290" s="72"/>
    </row>
    <row r="291" spans="1:9" s="73" customFormat="1" ht="24" x14ac:dyDescent="0.2">
      <c r="A291" s="59" t="s">
        <v>69</v>
      </c>
      <c r="B291" s="59" t="s">
        <v>70</v>
      </c>
      <c r="C291" s="60"/>
      <c r="D291" s="60"/>
      <c r="E291" s="61"/>
      <c r="F291" s="62"/>
      <c r="G291" s="63" t="s">
        <v>71</v>
      </c>
      <c r="H291" s="64" t="s">
        <v>72</v>
      </c>
    </row>
    <row r="292" spans="1:9" s="73" customFormat="1" ht="28.5" customHeight="1" x14ac:dyDescent="0.2">
      <c r="A292" s="65" t="s">
        <v>137</v>
      </c>
      <c r="B292" s="65"/>
      <c r="C292" s="65" t="s">
        <v>252</v>
      </c>
      <c r="D292" s="65" t="s">
        <v>253</v>
      </c>
      <c r="E292" s="66" t="s">
        <v>245</v>
      </c>
      <c r="F292" s="67"/>
      <c r="G292" s="74">
        <v>1</v>
      </c>
      <c r="H292" s="74" t="s">
        <v>75</v>
      </c>
    </row>
    <row r="293" spans="1:9" s="73" customFormat="1" ht="38.25" customHeight="1" x14ac:dyDescent="0.2">
      <c r="A293" s="65" t="s">
        <v>254</v>
      </c>
      <c r="B293" s="65"/>
      <c r="C293" s="65" t="s">
        <v>255</v>
      </c>
      <c r="D293" s="65" t="s">
        <v>256</v>
      </c>
      <c r="E293" s="66" t="s">
        <v>245</v>
      </c>
      <c r="F293" s="67"/>
      <c r="G293" s="74">
        <v>3</v>
      </c>
      <c r="H293" s="74" t="s">
        <v>250</v>
      </c>
    </row>
    <row r="294" spans="1:9" s="73" customFormat="1" ht="30" customHeight="1" x14ac:dyDescent="0.2">
      <c r="A294" s="48" t="s">
        <v>62</v>
      </c>
      <c r="B294" s="49"/>
      <c r="C294" s="50"/>
      <c r="D294" s="51" t="s">
        <v>257</v>
      </c>
      <c r="E294" s="51"/>
      <c r="F294" s="51"/>
      <c r="G294" s="51"/>
      <c r="H294" s="51"/>
    </row>
    <row r="295" spans="1:9" s="73" customFormat="1" ht="12" x14ac:dyDescent="0.2">
      <c r="A295" s="53" t="s">
        <v>64</v>
      </c>
      <c r="B295" s="54"/>
      <c r="C295" s="55" t="s">
        <v>65</v>
      </c>
      <c r="D295" s="55" t="s">
        <v>66</v>
      </c>
      <c r="E295" s="56" t="s">
        <v>67</v>
      </c>
      <c r="F295" s="57"/>
      <c r="G295" s="58" t="s">
        <v>68</v>
      </c>
      <c r="H295" s="58"/>
      <c r="I295" s="72"/>
    </row>
    <row r="296" spans="1:9" s="73" customFormat="1" ht="24" x14ac:dyDescent="0.2">
      <c r="A296" s="59" t="s">
        <v>69</v>
      </c>
      <c r="B296" s="59" t="s">
        <v>70</v>
      </c>
      <c r="C296" s="60"/>
      <c r="D296" s="60"/>
      <c r="E296" s="61"/>
      <c r="F296" s="62"/>
      <c r="G296" s="63" t="s">
        <v>71</v>
      </c>
      <c r="H296" s="64" t="s">
        <v>72</v>
      </c>
    </row>
    <row r="297" spans="1:9" s="73" customFormat="1" ht="53.25" customHeight="1" x14ac:dyDescent="0.2">
      <c r="A297" s="65" t="s">
        <v>258</v>
      </c>
      <c r="B297" s="65"/>
      <c r="C297" s="65" t="s">
        <v>259</v>
      </c>
      <c r="D297" s="65" t="s">
        <v>260</v>
      </c>
      <c r="E297" s="66" t="s">
        <v>245</v>
      </c>
      <c r="F297" s="67"/>
      <c r="G297" s="74">
        <v>1</v>
      </c>
      <c r="H297" s="74" t="s">
        <v>246</v>
      </c>
    </row>
    <row r="298" spans="1:9" s="73" customFormat="1" ht="57" customHeight="1" x14ac:dyDescent="0.2">
      <c r="A298" s="65" t="s">
        <v>261</v>
      </c>
      <c r="B298" s="65"/>
      <c r="C298" s="65" t="s">
        <v>262</v>
      </c>
      <c r="D298" s="65" t="s">
        <v>263</v>
      </c>
      <c r="E298" s="66" t="s">
        <v>245</v>
      </c>
      <c r="F298" s="67"/>
      <c r="G298" s="74">
        <v>1</v>
      </c>
      <c r="H298" s="74" t="s">
        <v>246</v>
      </c>
    </row>
    <row r="299" spans="1:9" s="73" customFormat="1" ht="12" x14ac:dyDescent="0.2">
      <c r="A299" s="30" t="s">
        <v>45</v>
      </c>
      <c r="B299" s="31"/>
      <c r="C299" s="32"/>
      <c r="D299" s="132" t="s">
        <v>121</v>
      </c>
      <c r="E299" s="132"/>
      <c r="F299" s="132"/>
      <c r="G299" s="132"/>
      <c r="H299" s="132"/>
      <c r="I299" s="72"/>
    </row>
    <row r="300" spans="1:9" s="73" customFormat="1" ht="15" customHeight="1" x14ac:dyDescent="0.2">
      <c r="A300" s="30" t="s">
        <v>47</v>
      </c>
      <c r="B300" s="31"/>
      <c r="C300" s="32"/>
      <c r="D300" s="35" t="s">
        <v>264</v>
      </c>
      <c r="E300" s="36"/>
      <c r="F300" s="36"/>
      <c r="G300" s="36"/>
      <c r="H300" s="41"/>
    </row>
    <row r="301" spans="1:9" s="73" customFormat="1" ht="15" customHeight="1" x14ac:dyDescent="0.2">
      <c r="A301" s="30" t="s">
        <v>48</v>
      </c>
      <c r="B301" s="31"/>
      <c r="C301" s="32"/>
      <c r="D301" s="35" t="s">
        <v>265</v>
      </c>
      <c r="E301" s="36"/>
      <c r="F301" s="36"/>
      <c r="G301" s="36"/>
      <c r="H301" s="41"/>
    </row>
    <row r="302" spans="1:9" s="73" customFormat="1" ht="12" x14ac:dyDescent="0.2">
      <c r="A302" s="30" t="s">
        <v>49</v>
      </c>
      <c r="B302" s="31"/>
      <c r="C302" s="32"/>
      <c r="D302" s="36" t="s">
        <v>237</v>
      </c>
      <c r="E302" s="36"/>
      <c r="F302" s="36"/>
      <c r="G302" s="36"/>
      <c r="H302" s="41"/>
      <c r="I302" s="72"/>
    </row>
    <row r="303" spans="1:9" s="73" customFormat="1" ht="12" x14ac:dyDescent="0.2">
      <c r="A303" s="42" t="s">
        <v>51</v>
      </c>
      <c r="B303" s="43"/>
      <c r="C303" s="44"/>
      <c r="D303" s="35" t="s">
        <v>238</v>
      </c>
      <c r="E303" s="36"/>
      <c r="F303" s="36"/>
      <c r="G303" s="36"/>
      <c r="H303" s="41"/>
    </row>
    <row r="304" spans="1:9" s="73" customFormat="1" ht="12" x14ac:dyDescent="0.2">
      <c r="A304" s="42" t="s">
        <v>53</v>
      </c>
      <c r="B304" s="43"/>
      <c r="C304" s="44"/>
      <c r="D304" s="35" t="s">
        <v>239</v>
      </c>
      <c r="E304" s="36"/>
      <c r="F304" s="36"/>
      <c r="G304" s="36"/>
      <c r="H304" s="41"/>
    </row>
    <row r="305" spans="1:9" s="73" customFormat="1" ht="15" customHeight="1" x14ac:dyDescent="0.2">
      <c r="A305" s="30" t="s">
        <v>55</v>
      </c>
      <c r="B305" s="31"/>
      <c r="C305" s="32"/>
      <c r="D305" s="35" t="s">
        <v>240</v>
      </c>
      <c r="E305" s="36"/>
      <c r="F305" s="36"/>
      <c r="G305" s="36"/>
      <c r="H305" s="41"/>
    </row>
    <row r="306" spans="1:9" s="73" customFormat="1" ht="12" x14ac:dyDescent="0.2">
      <c r="A306" s="30" t="s">
        <v>57</v>
      </c>
      <c r="B306" s="31"/>
      <c r="C306" s="32"/>
      <c r="D306" s="45" t="s">
        <v>266</v>
      </c>
      <c r="E306" s="46"/>
      <c r="F306" s="46"/>
      <c r="G306" s="46"/>
      <c r="H306" s="47"/>
    </row>
    <row r="307" spans="1:9" s="73" customFormat="1" ht="16.5" customHeight="1" x14ac:dyDescent="0.2">
      <c r="A307" s="42" t="s">
        <v>59</v>
      </c>
      <c r="B307" s="43"/>
      <c r="C307" s="44"/>
      <c r="D307" s="35" t="s">
        <v>116</v>
      </c>
      <c r="E307" s="36"/>
      <c r="F307" s="36"/>
      <c r="G307" s="36"/>
      <c r="H307" s="41"/>
      <c r="I307" s="72"/>
    </row>
    <row r="308" spans="1:9" s="73" customFormat="1" ht="12" x14ac:dyDescent="0.2">
      <c r="A308" s="48" t="s">
        <v>62</v>
      </c>
      <c r="B308" s="49"/>
      <c r="C308" s="50"/>
      <c r="D308" s="51" t="s">
        <v>267</v>
      </c>
      <c r="E308" s="51"/>
      <c r="F308" s="51"/>
      <c r="G308" s="51"/>
      <c r="H308" s="51"/>
    </row>
    <row r="309" spans="1:9" s="73" customFormat="1" ht="12" x14ac:dyDescent="0.2">
      <c r="A309" s="53" t="s">
        <v>64</v>
      </c>
      <c r="B309" s="54"/>
      <c r="C309" s="55" t="s">
        <v>65</v>
      </c>
      <c r="D309" s="55" t="s">
        <v>66</v>
      </c>
      <c r="E309" s="56" t="s">
        <v>67</v>
      </c>
      <c r="F309" s="57"/>
      <c r="G309" s="58" t="s">
        <v>68</v>
      </c>
      <c r="H309" s="58"/>
    </row>
    <row r="310" spans="1:9" s="73" customFormat="1" ht="24" x14ac:dyDescent="0.2">
      <c r="A310" s="59" t="s">
        <v>69</v>
      </c>
      <c r="B310" s="59" t="s">
        <v>70</v>
      </c>
      <c r="C310" s="60"/>
      <c r="D310" s="60"/>
      <c r="E310" s="61"/>
      <c r="F310" s="62"/>
      <c r="G310" s="63" t="s">
        <v>71</v>
      </c>
      <c r="H310" s="64" t="s">
        <v>72</v>
      </c>
    </row>
    <row r="311" spans="1:9" s="73" customFormat="1" ht="24" x14ac:dyDescent="0.2">
      <c r="A311" s="65" t="s">
        <v>162</v>
      </c>
      <c r="B311" s="65"/>
      <c r="C311" s="65" t="s">
        <v>163</v>
      </c>
      <c r="D311" s="65" t="s">
        <v>268</v>
      </c>
      <c r="E311" s="66" t="s">
        <v>89</v>
      </c>
      <c r="F311" s="67"/>
      <c r="G311" s="74">
        <v>1</v>
      </c>
      <c r="H311" s="74" t="s">
        <v>75</v>
      </c>
    </row>
    <row r="312" spans="1:9" s="73" customFormat="1" ht="15" customHeight="1" x14ac:dyDescent="0.2">
      <c r="A312" s="48" t="s">
        <v>62</v>
      </c>
      <c r="B312" s="49"/>
      <c r="C312" s="50"/>
      <c r="D312" s="51" t="s">
        <v>247</v>
      </c>
      <c r="E312" s="51"/>
      <c r="F312" s="51"/>
      <c r="G312" s="51"/>
      <c r="H312" s="51"/>
      <c r="I312" s="72"/>
    </row>
    <row r="313" spans="1:9" s="73" customFormat="1" ht="12" x14ac:dyDescent="0.2">
      <c r="A313" s="53" t="s">
        <v>64</v>
      </c>
      <c r="B313" s="54"/>
      <c r="C313" s="55" t="s">
        <v>65</v>
      </c>
      <c r="D313" s="55" t="s">
        <v>66</v>
      </c>
      <c r="E313" s="56" t="s">
        <v>67</v>
      </c>
      <c r="F313" s="57"/>
      <c r="G313" s="58" t="s">
        <v>68</v>
      </c>
      <c r="H313" s="58"/>
    </row>
    <row r="314" spans="1:9" s="73" customFormat="1" ht="42" customHeight="1" x14ac:dyDescent="0.2">
      <c r="A314" s="59" t="s">
        <v>69</v>
      </c>
      <c r="B314" s="59" t="s">
        <v>70</v>
      </c>
      <c r="C314" s="60"/>
      <c r="D314" s="60"/>
      <c r="E314" s="61"/>
      <c r="F314" s="62"/>
      <c r="G314" s="63" t="s">
        <v>71</v>
      </c>
      <c r="H314" s="64" t="s">
        <v>72</v>
      </c>
      <c r="I314" s="72"/>
    </row>
    <row r="315" spans="1:9" s="73" customFormat="1" ht="12" x14ac:dyDescent="0.2">
      <c r="A315" s="65" t="s">
        <v>91</v>
      </c>
      <c r="B315" s="65"/>
      <c r="C315" s="65" t="s">
        <v>119</v>
      </c>
      <c r="D315" s="65" t="s">
        <v>269</v>
      </c>
      <c r="E315" s="66">
        <v>2025</v>
      </c>
      <c r="F315" s="75"/>
      <c r="G315" s="74">
        <v>45</v>
      </c>
      <c r="H315" s="74" t="s">
        <v>5</v>
      </c>
      <c r="I315" s="72"/>
    </row>
    <row r="316" spans="1:9" s="73" customFormat="1" ht="12" x14ac:dyDescent="0.2">
      <c r="A316" s="65" t="s">
        <v>270</v>
      </c>
      <c r="B316" s="65"/>
      <c r="C316" s="65" t="s">
        <v>271</v>
      </c>
      <c r="D316" s="65" t="s">
        <v>272</v>
      </c>
      <c r="E316" s="66" t="s">
        <v>89</v>
      </c>
      <c r="F316" s="67"/>
      <c r="G316" s="74">
        <v>1</v>
      </c>
      <c r="H316" s="74" t="s">
        <v>75</v>
      </c>
    </row>
    <row r="317" spans="1:9" s="73" customFormat="1" ht="30" customHeight="1" x14ac:dyDescent="0.2">
      <c r="A317" s="65" t="s">
        <v>270</v>
      </c>
      <c r="B317" s="65"/>
      <c r="C317" s="65" t="s">
        <v>271</v>
      </c>
      <c r="D317" s="65" t="s">
        <v>273</v>
      </c>
      <c r="E317" s="66" t="s">
        <v>89</v>
      </c>
      <c r="F317" s="67"/>
      <c r="G317" s="74">
        <v>115</v>
      </c>
      <c r="H317" s="74" t="s">
        <v>5</v>
      </c>
    </row>
    <row r="318" spans="1:9" s="73" customFormat="1" ht="38.25" customHeight="1" x14ac:dyDescent="0.2">
      <c r="A318" s="65" t="s">
        <v>274</v>
      </c>
      <c r="B318" s="65"/>
      <c r="C318" s="65" t="s">
        <v>233</v>
      </c>
      <c r="D318" s="65" t="s">
        <v>275</v>
      </c>
      <c r="E318" s="66">
        <v>2025</v>
      </c>
      <c r="F318" s="67"/>
      <c r="G318" s="74">
        <v>41</v>
      </c>
      <c r="H318" s="74" t="s">
        <v>5</v>
      </c>
    </row>
    <row r="319" spans="1:9" s="73" customFormat="1" ht="60" x14ac:dyDescent="0.2">
      <c r="A319" s="65" t="s">
        <v>276</v>
      </c>
      <c r="B319" s="65"/>
      <c r="C319" s="65" t="s">
        <v>277</v>
      </c>
      <c r="D319" s="65" t="s">
        <v>278</v>
      </c>
      <c r="E319" s="66" t="s">
        <v>89</v>
      </c>
      <c r="F319" s="67"/>
      <c r="G319" s="74">
        <v>16</v>
      </c>
      <c r="H319" s="74" t="s">
        <v>5</v>
      </c>
    </row>
    <row r="320" spans="1:9" s="73" customFormat="1" ht="12" x14ac:dyDescent="0.2">
      <c r="A320" s="65" t="s">
        <v>276</v>
      </c>
      <c r="B320" s="65"/>
      <c r="C320" s="65" t="s">
        <v>277</v>
      </c>
      <c r="D320" s="65" t="s">
        <v>279</v>
      </c>
      <c r="E320" s="66" t="s">
        <v>89</v>
      </c>
      <c r="F320" s="67"/>
      <c r="G320" s="74">
        <v>2</v>
      </c>
      <c r="H320" s="74" t="s">
        <v>5</v>
      </c>
    </row>
    <row r="321" spans="1:8" s="73" customFormat="1" ht="12" x14ac:dyDescent="0.2">
      <c r="A321" s="65" t="s">
        <v>276</v>
      </c>
      <c r="B321" s="65"/>
      <c r="C321" s="65" t="s">
        <v>277</v>
      </c>
      <c r="D321" s="65" t="s">
        <v>280</v>
      </c>
      <c r="E321" s="66" t="s">
        <v>89</v>
      </c>
      <c r="F321" s="67"/>
      <c r="G321" s="74">
        <v>114</v>
      </c>
      <c r="H321" s="74" t="s">
        <v>5</v>
      </c>
    </row>
    <row r="322" spans="1:8" s="34" customFormat="1" ht="12" x14ac:dyDescent="0.25">
      <c r="A322" s="30" t="s">
        <v>45</v>
      </c>
      <c r="B322" s="31"/>
      <c r="C322" s="32"/>
      <c r="D322" s="33" t="s">
        <v>46</v>
      </c>
      <c r="E322" s="33"/>
      <c r="F322" s="33"/>
      <c r="G322" s="33"/>
      <c r="H322" s="33"/>
    </row>
    <row r="323" spans="1:8" s="34" customFormat="1" ht="12" x14ac:dyDescent="0.25">
      <c r="A323" s="30" t="s">
        <v>47</v>
      </c>
      <c r="B323" s="31"/>
      <c r="C323" s="32"/>
      <c r="D323" s="35" t="s">
        <v>264</v>
      </c>
      <c r="E323" s="36"/>
      <c r="F323" s="36"/>
      <c r="G323" s="36"/>
      <c r="H323" s="41"/>
    </row>
    <row r="324" spans="1:8" s="34" customFormat="1" ht="12" x14ac:dyDescent="0.25">
      <c r="A324" s="30" t="s">
        <v>48</v>
      </c>
      <c r="B324" s="31"/>
      <c r="C324" s="32"/>
      <c r="D324" s="35" t="s">
        <v>281</v>
      </c>
      <c r="E324" s="36"/>
      <c r="F324" s="36"/>
      <c r="G324" s="36"/>
      <c r="H324" s="41"/>
    </row>
    <row r="325" spans="1:8" s="34" customFormat="1" ht="12" x14ac:dyDescent="0.25">
      <c r="A325" s="38" t="s">
        <v>49</v>
      </c>
      <c r="B325" s="39"/>
      <c r="C325" s="40"/>
      <c r="D325" s="36" t="s">
        <v>237</v>
      </c>
      <c r="E325" s="36"/>
      <c r="F325" s="36"/>
      <c r="G325" s="36"/>
      <c r="H325" s="41"/>
    </row>
    <row r="326" spans="1:8" s="34" customFormat="1" ht="12" x14ac:dyDescent="0.25">
      <c r="A326" s="42" t="s">
        <v>51</v>
      </c>
      <c r="B326" s="43"/>
      <c r="C326" s="44"/>
      <c r="D326" s="35" t="s">
        <v>238</v>
      </c>
      <c r="E326" s="36"/>
      <c r="F326" s="36"/>
      <c r="G326" s="36"/>
      <c r="H326" s="41"/>
    </row>
    <row r="327" spans="1:8" s="34" customFormat="1" ht="12" x14ac:dyDescent="0.25">
      <c r="A327" s="42" t="s">
        <v>53</v>
      </c>
      <c r="B327" s="43"/>
      <c r="C327" s="44"/>
      <c r="D327" s="35" t="s">
        <v>54</v>
      </c>
      <c r="E327" s="36"/>
      <c r="F327" s="36"/>
      <c r="G327" s="36"/>
      <c r="H327" s="41"/>
    </row>
    <row r="328" spans="1:8" s="34" customFormat="1" ht="12" x14ac:dyDescent="0.25">
      <c r="A328" s="30" t="s">
        <v>55</v>
      </c>
      <c r="B328" s="31"/>
      <c r="C328" s="32"/>
      <c r="D328" s="35" t="s">
        <v>240</v>
      </c>
      <c r="E328" s="36"/>
      <c r="F328" s="36"/>
      <c r="G328" s="36"/>
      <c r="H328" s="41"/>
    </row>
    <row r="329" spans="1:8" s="34" customFormat="1" ht="12" x14ac:dyDescent="0.25">
      <c r="A329" s="38" t="s">
        <v>57</v>
      </c>
      <c r="B329" s="39"/>
      <c r="C329" s="40"/>
      <c r="D329" s="45" t="s">
        <v>266</v>
      </c>
      <c r="E329" s="46"/>
      <c r="F329" s="46"/>
      <c r="G329" s="46"/>
      <c r="H329" s="47"/>
    </row>
    <row r="330" spans="1:8" s="34" customFormat="1" ht="12" x14ac:dyDescent="0.25">
      <c r="A330" s="42" t="s">
        <v>59</v>
      </c>
      <c r="B330" s="43"/>
      <c r="C330" s="44"/>
      <c r="D330" s="35" t="s">
        <v>116</v>
      </c>
      <c r="E330" s="36"/>
      <c r="F330" s="36"/>
      <c r="G330" s="36"/>
      <c r="H330" s="41"/>
    </row>
    <row r="331" spans="1:8" s="34" customFormat="1" ht="12" x14ac:dyDescent="0.25">
      <c r="A331" s="48" t="s">
        <v>62</v>
      </c>
      <c r="B331" s="49"/>
      <c r="C331" s="50"/>
      <c r="D331" s="51" t="s">
        <v>282</v>
      </c>
      <c r="E331" s="51"/>
      <c r="F331" s="51"/>
      <c r="G331" s="51"/>
      <c r="H331" s="51"/>
    </row>
    <row r="332" spans="1:8" s="34" customFormat="1" ht="12" x14ac:dyDescent="0.25">
      <c r="A332" s="53" t="s">
        <v>64</v>
      </c>
      <c r="B332" s="54"/>
      <c r="C332" s="55" t="s">
        <v>65</v>
      </c>
      <c r="D332" s="55" t="s">
        <v>118</v>
      </c>
      <c r="E332" s="56" t="s">
        <v>67</v>
      </c>
      <c r="F332" s="57"/>
      <c r="G332" s="58" t="s">
        <v>68</v>
      </c>
      <c r="H332" s="58"/>
    </row>
    <row r="333" spans="1:8" s="34" customFormat="1" ht="24" x14ac:dyDescent="0.25">
      <c r="A333" s="59" t="s">
        <v>69</v>
      </c>
      <c r="B333" s="59" t="s">
        <v>70</v>
      </c>
      <c r="C333" s="60"/>
      <c r="D333" s="60"/>
      <c r="E333" s="61"/>
      <c r="F333" s="62"/>
      <c r="G333" s="63" t="s">
        <v>71</v>
      </c>
      <c r="H333" s="64" t="s">
        <v>72</v>
      </c>
    </row>
    <row r="334" spans="1:8" s="34" customFormat="1" ht="27.75" customHeight="1" x14ac:dyDescent="0.25">
      <c r="A334" s="65" t="s">
        <v>243</v>
      </c>
      <c r="B334" s="65"/>
      <c r="C334" s="97" t="s">
        <v>283</v>
      </c>
      <c r="D334" s="97" t="s">
        <v>284</v>
      </c>
      <c r="E334" s="35">
        <v>2025</v>
      </c>
      <c r="F334" s="41"/>
      <c r="G334" s="74">
        <v>1</v>
      </c>
      <c r="H334" s="94" t="s">
        <v>75</v>
      </c>
    </row>
    <row r="335" spans="1:8" s="34" customFormat="1" ht="27.75" customHeight="1" x14ac:dyDescent="0.25">
      <c r="A335" s="65" t="s">
        <v>285</v>
      </c>
      <c r="B335" s="65" t="s">
        <v>286</v>
      </c>
      <c r="C335" s="96" t="s">
        <v>287</v>
      </c>
      <c r="D335" s="97" t="s">
        <v>287</v>
      </c>
      <c r="E335" s="35">
        <v>2025</v>
      </c>
      <c r="F335" s="41"/>
      <c r="G335" s="74">
        <v>1</v>
      </c>
      <c r="H335" s="94" t="s">
        <v>75</v>
      </c>
    </row>
    <row r="336" spans="1:8" s="34" customFormat="1" ht="12" x14ac:dyDescent="0.25">
      <c r="A336" s="48" t="s">
        <v>62</v>
      </c>
      <c r="B336" s="49"/>
      <c r="C336" s="50"/>
      <c r="D336" s="51" t="s">
        <v>288</v>
      </c>
      <c r="E336" s="51"/>
      <c r="F336" s="51"/>
      <c r="G336" s="51"/>
      <c r="H336" s="51"/>
    </row>
    <row r="337" spans="1:8" s="34" customFormat="1" ht="12" x14ac:dyDescent="0.25">
      <c r="A337" s="53" t="s">
        <v>64</v>
      </c>
      <c r="B337" s="54"/>
      <c r="C337" s="55" t="s">
        <v>65</v>
      </c>
      <c r="D337" s="55" t="s">
        <v>118</v>
      </c>
      <c r="E337" s="56" t="s">
        <v>67</v>
      </c>
      <c r="F337" s="57"/>
      <c r="G337" s="58" t="s">
        <v>68</v>
      </c>
      <c r="H337" s="58"/>
    </row>
    <row r="338" spans="1:8" s="34" customFormat="1" ht="24" x14ac:dyDescent="0.25">
      <c r="A338" s="59" t="s">
        <v>69</v>
      </c>
      <c r="B338" s="59" t="s">
        <v>70</v>
      </c>
      <c r="C338" s="60"/>
      <c r="D338" s="60"/>
      <c r="E338" s="61"/>
      <c r="F338" s="62"/>
      <c r="G338" s="63" t="s">
        <v>71</v>
      </c>
      <c r="H338" s="64" t="s">
        <v>72</v>
      </c>
    </row>
    <row r="339" spans="1:8" s="34" customFormat="1" ht="12" x14ac:dyDescent="0.25">
      <c r="A339" s="65" t="s">
        <v>289</v>
      </c>
      <c r="B339" s="65" t="s">
        <v>290</v>
      </c>
      <c r="C339" s="95" t="s">
        <v>291</v>
      </c>
      <c r="D339" s="95" t="s">
        <v>292</v>
      </c>
      <c r="E339" s="35">
        <v>2025</v>
      </c>
      <c r="F339" s="41"/>
      <c r="G339" s="74">
        <v>1</v>
      </c>
      <c r="H339" s="94" t="s">
        <v>75</v>
      </c>
    </row>
    <row r="340" spans="1:8" s="34" customFormat="1" ht="12" x14ac:dyDescent="0.25">
      <c r="A340" s="48" t="s">
        <v>62</v>
      </c>
      <c r="B340" s="49"/>
      <c r="C340" s="50"/>
      <c r="D340" s="51" t="s">
        <v>230</v>
      </c>
      <c r="E340" s="51"/>
      <c r="F340" s="51"/>
      <c r="G340" s="51"/>
      <c r="H340" s="51"/>
    </row>
    <row r="341" spans="1:8" s="34" customFormat="1" ht="12" x14ac:dyDescent="0.25">
      <c r="A341" s="53" t="s">
        <v>64</v>
      </c>
      <c r="B341" s="54"/>
      <c r="C341" s="55" t="s">
        <v>65</v>
      </c>
      <c r="D341" s="55" t="s">
        <v>118</v>
      </c>
      <c r="E341" s="56" t="s">
        <v>67</v>
      </c>
      <c r="F341" s="57"/>
      <c r="G341" s="58" t="s">
        <v>68</v>
      </c>
      <c r="H341" s="58"/>
    </row>
    <row r="342" spans="1:8" s="34" customFormat="1" ht="24" x14ac:dyDescent="0.25">
      <c r="A342" s="59" t="s">
        <v>69</v>
      </c>
      <c r="B342" s="59" t="s">
        <v>70</v>
      </c>
      <c r="C342" s="60"/>
      <c r="D342" s="60"/>
      <c r="E342" s="61"/>
      <c r="F342" s="62"/>
      <c r="G342" s="63" t="s">
        <v>71</v>
      </c>
      <c r="H342" s="64" t="s">
        <v>72</v>
      </c>
    </row>
    <row r="343" spans="1:8" s="34" customFormat="1" ht="12" x14ac:dyDescent="0.25">
      <c r="A343" s="65" t="s">
        <v>91</v>
      </c>
      <c r="B343" s="65"/>
      <c r="C343" s="95" t="s">
        <v>119</v>
      </c>
      <c r="D343" s="95" t="s">
        <v>293</v>
      </c>
      <c r="E343" s="35">
        <v>2025</v>
      </c>
      <c r="F343" s="41"/>
      <c r="G343" s="74">
        <v>8</v>
      </c>
      <c r="H343" s="94" t="s">
        <v>5</v>
      </c>
    </row>
    <row r="344" spans="1:8" s="34" customFormat="1" ht="18" customHeight="1" x14ac:dyDescent="0.25">
      <c r="A344" s="65" t="s">
        <v>232</v>
      </c>
      <c r="B344" s="65"/>
      <c r="C344" s="95" t="s">
        <v>294</v>
      </c>
      <c r="D344" s="95" t="s">
        <v>295</v>
      </c>
      <c r="E344" s="35">
        <v>2025</v>
      </c>
      <c r="F344" s="41"/>
      <c r="G344" s="74">
        <v>20</v>
      </c>
      <c r="H344" s="94" t="s">
        <v>5</v>
      </c>
    </row>
    <row r="345" spans="1:8" s="34" customFormat="1" ht="12" x14ac:dyDescent="0.25">
      <c r="A345" s="48" t="s">
        <v>62</v>
      </c>
      <c r="B345" s="49"/>
      <c r="C345" s="50"/>
      <c r="D345" s="51" t="s">
        <v>136</v>
      </c>
      <c r="E345" s="51"/>
      <c r="F345" s="51"/>
      <c r="G345" s="51"/>
      <c r="H345" s="51"/>
    </row>
    <row r="346" spans="1:8" s="34" customFormat="1" ht="12" x14ac:dyDescent="0.25">
      <c r="A346" s="53" t="s">
        <v>64</v>
      </c>
      <c r="B346" s="54"/>
      <c r="C346" s="55" t="s">
        <v>65</v>
      </c>
      <c r="D346" s="55" t="s">
        <v>118</v>
      </c>
      <c r="E346" s="56" t="s">
        <v>67</v>
      </c>
      <c r="F346" s="57"/>
      <c r="G346" s="58" t="s">
        <v>68</v>
      </c>
      <c r="H346" s="58"/>
    </row>
    <row r="347" spans="1:8" s="34" customFormat="1" ht="24" x14ac:dyDescent="0.25">
      <c r="A347" s="59" t="s">
        <v>69</v>
      </c>
      <c r="B347" s="59" t="s">
        <v>70</v>
      </c>
      <c r="C347" s="60"/>
      <c r="D347" s="60"/>
      <c r="E347" s="61"/>
      <c r="F347" s="62"/>
      <c r="G347" s="63" t="s">
        <v>71</v>
      </c>
      <c r="H347" s="64" t="s">
        <v>72</v>
      </c>
    </row>
    <row r="348" spans="1:8" s="34" customFormat="1" ht="19.5" customHeight="1" x14ac:dyDescent="0.25">
      <c r="A348" s="65" t="s">
        <v>296</v>
      </c>
      <c r="B348" s="65"/>
      <c r="C348" s="65" t="s">
        <v>297</v>
      </c>
      <c r="D348" s="65" t="s">
        <v>298</v>
      </c>
      <c r="E348" s="66">
        <v>2025</v>
      </c>
      <c r="F348" s="67"/>
      <c r="G348" s="74">
        <v>4</v>
      </c>
      <c r="H348" s="94" t="s">
        <v>5</v>
      </c>
    </row>
    <row r="349" spans="1:8" s="34" customFormat="1" ht="28.5" customHeight="1" x14ac:dyDescent="0.25">
      <c r="A349" s="65" t="s">
        <v>299</v>
      </c>
      <c r="B349" s="65"/>
      <c r="C349" s="65" t="s">
        <v>300</v>
      </c>
      <c r="D349" s="65" t="s">
        <v>301</v>
      </c>
      <c r="E349" s="33">
        <v>2025</v>
      </c>
      <c r="F349" s="33"/>
      <c r="G349" s="74">
        <v>1</v>
      </c>
      <c r="H349" s="94" t="s">
        <v>75</v>
      </c>
    </row>
    <row r="350" spans="1:8" s="34" customFormat="1" ht="12" x14ac:dyDescent="0.25">
      <c r="A350" s="93" t="s">
        <v>45</v>
      </c>
      <c r="B350" s="93"/>
      <c r="C350" s="93"/>
      <c r="D350" s="33" t="s">
        <v>121</v>
      </c>
      <c r="E350" s="33"/>
      <c r="F350" s="33"/>
      <c r="G350" s="33"/>
      <c r="H350" s="33"/>
    </row>
    <row r="351" spans="1:8" s="34" customFormat="1" ht="12" x14ac:dyDescent="0.25">
      <c r="A351" s="30" t="s">
        <v>47</v>
      </c>
      <c r="B351" s="31"/>
      <c r="C351" s="32"/>
      <c r="D351" s="35" t="s">
        <v>18</v>
      </c>
      <c r="E351" s="36"/>
      <c r="F351" s="36"/>
      <c r="G351" s="36"/>
      <c r="H351" s="41"/>
    </row>
    <row r="352" spans="1:8" s="34" customFormat="1" ht="12" x14ac:dyDescent="0.25">
      <c r="A352" s="30" t="s">
        <v>48</v>
      </c>
      <c r="B352" s="31"/>
      <c r="C352" s="32"/>
      <c r="D352" s="35" t="s">
        <v>18</v>
      </c>
      <c r="E352" s="36"/>
      <c r="F352" s="36"/>
      <c r="G352" s="36"/>
      <c r="H352" s="41"/>
    </row>
    <row r="353" spans="1:8" s="34" customFormat="1" ht="12" x14ac:dyDescent="0.25">
      <c r="A353" s="38" t="s">
        <v>49</v>
      </c>
      <c r="B353" s="39"/>
      <c r="C353" s="40"/>
      <c r="D353" s="36" t="s">
        <v>302</v>
      </c>
      <c r="E353" s="36"/>
      <c r="F353" s="36"/>
      <c r="G353" s="36"/>
      <c r="H353" s="41"/>
    </row>
    <row r="354" spans="1:8" s="34" customFormat="1" ht="12" x14ac:dyDescent="0.25">
      <c r="A354" s="42" t="s">
        <v>51</v>
      </c>
      <c r="B354" s="43"/>
      <c r="C354" s="44"/>
      <c r="D354" s="35" t="s">
        <v>303</v>
      </c>
      <c r="E354" s="36"/>
      <c r="F354" s="36"/>
      <c r="G354" s="36"/>
      <c r="H354" s="41"/>
    </row>
    <row r="355" spans="1:8" s="34" customFormat="1" ht="12" x14ac:dyDescent="0.25">
      <c r="A355" s="42" t="s">
        <v>53</v>
      </c>
      <c r="B355" s="43"/>
      <c r="C355" s="44"/>
      <c r="D355" s="35" t="s">
        <v>304</v>
      </c>
      <c r="E355" s="36"/>
      <c r="F355" s="36"/>
      <c r="G355" s="36"/>
      <c r="H355" s="41"/>
    </row>
    <row r="356" spans="1:8" s="34" customFormat="1" ht="12" x14ac:dyDescent="0.25">
      <c r="A356" s="30" t="s">
        <v>55</v>
      </c>
      <c r="B356" s="31"/>
      <c r="C356" s="32"/>
      <c r="D356" s="35" t="s">
        <v>305</v>
      </c>
      <c r="E356" s="36"/>
      <c r="F356" s="36"/>
      <c r="G356" s="36"/>
      <c r="H356" s="41"/>
    </row>
    <row r="357" spans="1:8" s="34" customFormat="1" ht="12" x14ac:dyDescent="0.25">
      <c r="A357" s="38" t="s">
        <v>57</v>
      </c>
      <c r="B357" s="39"/>
      <c r="C357" s="40"/>
      <c r="D357" s="133" t="s">
        <v>306</v>
      </c>
      <c r="E357" s="46"/>
      <c r="F357" s="46"/>
      <c r="G357" s="46"/>
      <c r="H357" s="47"/>
    </row>
    <row r="358" spans="1:8" s="34" customFormat="1" ht="15" customHeight="1" x14ac:dyDescent="0.25">
      <c r="A358" s="42" t="s">
        <v>59</v>
      </c>
      <c r="B358" s="42"/>
      <c r="C358" s="42"/>
      <c r="D358" s="35" t="s">
        <v>307</v>
      </c>
      <c r="E358" s="35"/>
      <c r="F358" s="35"/>
      <c r="G358" s="35"/>
      <c r="H358" s="35"/>
    </row>
    <row r="359" spans="1:8" ht="15" customHeight="1" x14ac:dyDescent="0.25">
      <c r="A359" s="134" t="s">
        <v>308</v>
      </c>
      <c r="B359" s="134"/>
      <c r="C359" s="134"/>
      <c r="D359" s="51" t="s">
        <v>309</v>
      </c>
      <c r="E359" s="51"/>
      <c r="F359" s="51"/>
      <c r="G359" s="51"/>
      <c r="H359" s="51"/>
    </row>
    <row r="360" spans="1:8" x14ac:dyDescent="0.25">
      <c r="A360" s="135" t="s">
        <v>64</v>
      </c>
      <c r="B360" s="135"/>
      <c r="C360" s="135" t="s">
        <v>65</v>
      </c>
      <c r="D360" s="135" t="s">
        <v>66</v>
      </c>
      <c r="E360" s="135" t="s">
        <v>67</v>
      </c>
      <c r="F360" s="135"/>
      <c r="G360" s="58" t="s">
        <v>68</v>
      </c>
      <c r="H360" s="58"/>
    </row>
    <row r="361" spans="1:8" ht="42" customHeight="1" x14ac:dyDescent="0.25">
      <c r="A361" s="59" t="s">
        <v>69</v>
      </c>
      <c r="B361" s="59" t="s">
        <v>70</v>
      </c>
      <c r="C361" s="135"/>
      <c r="D361" s="135"/>
      <c r="E361" s="135"/>
      <c r="F361" s="135"/>
      <c r="G361" s="63" t="s">
        <v>71</v>
      </c>
      <c r="H361" s="64" t="s">
        <v>72</v>
      </c>
    </row>
    <row r="362" spans="1:8" ht="354" customHeight="1" x14ac:dyDescent="0.25">
      <c r="A362" s="65" t="s">
        <v>310</v>
      </c>
      <c r="B362" s="65"/>
      <c r="C362" s="65" t="s">
        <v>311</v>
      </c>
      <c r="D362" s="65" t="s">
        <v>312</v>
      </c>
      <c r="E362" s="33" t="s">
        <v>102</v>
      </c>
      <c r="F362" s="33"/>
      <c r="G362" s="74">
        <v>19</v>
      </c>
      <c r="H362" s="74" t="s">
        <v>5</v>
      </c>
    </row>
    <row r="363" spans="1:8" ht="173.25" customHeight="1" x14ac:dyDescent="0.25">
      <c r="A363" s="65" t="s">
        <v>313</v>
      </c>
      <c r="B363" s="65"/>
      <c r="C363" s="65" t="s">
        <v>314</v>
      </c>
      <c r="D363" s="65" t="s">
        <v>315</v>
      </c>
      <c r="E363" s="33">
        <v>2025</v>
      </c>
      <c r="F363" s="33"/>
      <c r="G363" s="74">
        <v>5</v>
      </c>
      <c r="H363" s="74" t="s">
        <v>5</v>
      </c>
    </row>
    <row r="364" spans="1:8" ht="231" customHeight="1" x14ac:dyDescent="0.25">
      <c r="A364" s="65" t="s">
        <v>162</v>
      </c>
      <c r="B364" s="65"/>
      <c r="C364" s="65" t="s">
        <v>163</v>
      </c>
      <c r="D364" s="65" t="s">
        <v>316</v>
      </c>
      <c r="E364" s="18" t="s">
        <v>102</v>
      </c>
      <c r="F364" s="18"/>
      <c r="G364" s="74">
        <v>9</v>
      </c>
      <c r="H364" s="74" t="s">
        <v>5</v>
      </c>
    </row>
    <row r="365" spans="1:8" ht="302.25" customHeight="1" x14ac:dyDescent="0.25">
      <c r="A365" s="65" t="s">
        <v>317</v>
      </c>
      <c r="B365" s="65"/>
      <c r="C365" s="65" t="s">
        <v>318</v>
      </c>
      <c r="D365" s="65" t="s">
        <v>319</v>
      </c>
      <c r="E365" s="33" t="s">
        <v>102</v>
      </c>
      <c r="F365" s="33"/>
      <c r="G365" s="74">
        <v>12</v>
      </c>
      <c r="H365" s="74" t="s">
        <v>5</v>
      </c>
    </row>
    <row r="366" spans="1:8" ht="56.25" customHeight="1" x14ac:dyDescent="0.25">
      <c r="A366" s="65" t="s">
        <v>320</v>
      </c>
      <c r="B366" s="65"/>
      <c r="C366" s="65" t="s">
        <v>321</v>
      </c>
      <c r="D366" s="65" t="s">
        <v>322</v>
      </c>
      <c r="E366" s="33">
        <v>2024</v>
      </c>
      <c r="F366" s="33"/>
      <c r="G366" s="74">
        <v>4</v>
      </c>
      <c r="H366" s="74" t="s">
        <v>5</v>
      </c>
    </row>
    <row r="367" spans="1:8" s="73" customFormat="1" ht="12" x14ac:dyDescent="0.2">
      <c r="A367" s="134" t="s">
        <v>323</v>
      </c>
      <c r="B367" s="134"/>
      <c r="C367" s="134"/>
      <c r="D367" s="51" t="s">
        <v>324</v>
      </c>
      <c r="E367" s="51"/>
      <c r="F367" s="51"/>
      <c r="G367" s="51"/>
      <c r="H367" s="51"/>
    </row>
    <row r="368" spans="1:8" s="73" customFormat="1" ht="12" x14ac:dyDescent="0.2">
      <c r="A368" s="135" t="s">
        <v>64</v>
      </c>
      <c r="B368" s="135"/>
      <c r="C368" s="135" t="s">
        <v>65</v>
      </c>
      <c r="D368" s="135" t="s">
        <v>66</v>
      </c>
      <c r="E368" s="135" t="s">
        <v>67</v>
      </c>
      <c r="F368" s="135"/>
      <c r="G368" s="58" t="s">
        <v>68</v>
      </c>
      <c r="H368" s="58"/>
    </row>
    <row r="369" spans="1:8" s="73" customFormat="1" ht="38.25" customHeight="1" x14ac:dyDescent="0.2">
      <c r="A369" s="59" t="s">
        <v>69</v>
      </c>
      <c r="B369" s="59" t="s">
        <v>70</v>
      </c>
      <c r="C369" s="135"/>
      <c r="D369" s="135"/>
      <c r="E369" s="135"/>
      <c r="F369" s="135"/>
      <c r="G369" s="63" t="s">
        <v>71</v>
      </c>
      <c r="H369" s="64" t="s">
        <v>72</v>
      </c>
    </row>
    <row r="370" spans="1:8" s="73" customFormat="1" ht="369" customHeight="1" x14ac:dyDescent="0.2">
      <c r="A370" s="65" t="s">
        <v>91</v>
      </c>
      <c r="B370" s="65"/>
      <c r="C370" s="65" t="s">
        <v>119</v>
      </c>
      <c r="D370" s="65" t="s">
        <v>325</v>
      </c>
      <c r="E370" s="33">
        <v>2025</v>
      </c>
      <c r="F370" s="33"/>
      <c r="G370" s="74">
        <v>18</v>
      </c>
      <c r="H370" s="74" t="s">
        <v>5</v>
      </c>
    </row>
    <row r="371" spans="1:8" s="34" customFormat="1" ht="12" x14ac:dyDescent="0.25">
      <c r="A371" s="30" t="s">
        <v>45</v>
      </c>
      <c r="B371" s="31"/>
      <c r="C371" s="32"/>
      <c r="D371" s="33" t="s">
        <v>46</v>
      </c>
      <c r="E371" s="33"/>
      <c r="F371" s="33"/>
      <c r="G371" s="33"/>
      <c r="H371" s="33"/>
    </row>
    <row r="372" spans="1:8" s="34" customFormat="1" ht="12" x14ac:dyDescent="0.25">
      <c r="A372" s="30" t="s">
        <v>47</v>
      </c>
      <c r="B372" s="31"/>
      <c r="C372" s="32"/>
      <c r="D372" s="35" t="s">
        <v>326</v>
      </c>
      <c r="E372" s="36"/>
      <c r="F372" s="36"/>
      <c r="G372" s="36"/>
      <c r="H372" s="41"/>
    </row>
    <row r="373" spans="1:8" s="34" customFormat="1" ht="12" x14ac:dyDescent="0.25">
      <c r="A373" s="30" t="s">
        <v>48</v>
      </c>
      <c r="B373" s="31"/>
      <c r="C373" s="32"/>
      <c r="D373" s="35" t="s">
        <v>326</v>
      </c>
      <c r="E373" s="36"/>
      <c r="F373" s="36"/>
      <c r="G373" s="36"/>
      <c r="H373" s="41"/>
    </row>
    <row r="374" spans="1:8" s="34" customFormat="1" ht="12" x14ac:dyDescent="0.25">
      <c r="A374" s="38" t="s">
        <v>49</v>
      </c>
      <c r="B374" s="39"/>
      <c r="C374" s="40"/>
      <c r="D374" s="136" t="s">
        <v>327</v>
      </c>
      <c r="E374" s="136"/>
      <c r="F374" s="136"/>
      <c r="G374" s="136"/>
      <c r="H374" s="137"/>
    </row>
    <row r="375" spans="1:8" s="34" customFormat="1" ht="12" x14ac:dyDescent="0.25">
      <c r="A375" s="42" t="s">
        <v>51</v>
      </c>
      <c r="B375" s="43"/>
      <c r="C375" s="44"/>
      <c r="D375" s="138" t="s">
        <v>328</v>
      </c>
      <c r="E375" s="136"/>
      <c r="F375" s="136"/>
      <c r="G375" s="136"/>
      <c r="H375" s="137"/>
    </row>
    <row r="376" spans="1:8" s="34" customFormat="1" ht="12" x14ac:dyDescent="0.25">
      <c r="A376" s="42" t="s">
        <v>53</v>
      </c>
      <c r="B376" s="43"/>
      <c r="C376" s="44"/>
      <c r="D376" s="35" t="s">
        <v>54</v>
      </c>
      <c r="E376" s="36"/>
      <c r="F376" s="36"/>
      <c r="G376" s="36"/>
      <c r="H376" s="41"/>
    </row>
    <row r="377" spans="1:8" s="34" customFormat="1" ht="12" x14ac:dyDescent="0.25">
      <c r="A377" s="30" t="s">
        <v>55</v>
      </c>
      <c r="B377" s="31"/>
      <c r="C377" s="32"/>
      <c r="D377" s="35" t="s">
        <v>329</v>
      </c>
      <c r="E377" s="36"/>
      <c r="F377" s="36"/>
      <c r="G377" s="36"/>
      <c r="H377" s="41"/>
    </row>
    <row r="378" spans="1:8" s="34" customFormat="1" ht="12" x14ac:dyDescent="0.25">
      <c r="A378" s="38" t="s">
        <v>57</v>
      </c>
      <c r="B378" s="39"/>
      <c r="C378" s="40"/>
      <c r="D378" s="139" t="s">
        <v>330</v>
      </c>
      <c r="E378" s="140"/>
      <c r="F378" s="140"/>
      <c r="G378" s="140"/>
      <c r="H378" s="141"/>
    </row>
    <row r="379" spans="1:8" s="34" customFormat="1" ht="12" x14ac:dyDescent="0.25">
      <c r="A379" s="42" t="s">
        <v>59</v>
      </c>
      <c r="B379" s="43"/>
      <c r="C379" s="44"/>
      <c r="D379" s="35" t="s">
        <v>326</v>
      </c>
      <c r="E379" s="36"/>
      <c r="F379" s="36"/>
      <c r="G379" s="36"/>
      <c r="H379" s="41"/>
    </row>
    <row r="380" spans="1:8" s="34" customFormat="1" ht="12" x14ac:dyDescent="0.25">
      <c r="A380" s="48" t="s">
        <v>62</v>
      </c>
      <c r="B380" s="49"/>
      <c r="C380" s="50"/>
      <c r="D380" s="51" t="s">
        <v>288</v>
      </c>
      <c r="E380" s="51"/>
      <c r="F380" s="51"/>
      <c r="G380" s="51"/>
      <c r="H380" s="51"/>
    </row>
    <row r="381" spans="1:8" s="34" customFormat="1" ht="12" x14ac:dyDescent="0.25">
      <c r="A381" s="53" t="s">
        <v>64</v>
      </c>
      <c r="B381" s="54"/>
      <c r="C381" s="55" t="s">
        <v>65</v>
      </c>
      <c r="D381" s="55" t="s">
        <v>118</v>
      </c>
      <c r="E381" s="56" t="s">
        <v>67</v>
      </c>
      <c r="F381" s="57"/>
      <c r="G381" s="58" t="s">
        <v>68</v>
      </c>
      <c r="H381" s="58"/>
    </row>
    <row r="382" spans="1:8" s="34" customFormat="1" ht="24" x14ac:dyDescent="0.25">
      <c r="A382" s="59" t="s">
        <v>69</v>
      </c>
      <c r="B382" s="59" t="s">
        <v>70</v>
      </c>
      <c r="C382" s="60"/>
      <c r="D382" s="60"/>
      <c r="E382" s="61"/>
      <c r="F382" s="62"/>
      <c r="G382" s="63" t="s">
        <v>71</v>
      </c>
      <c r="H382" s="64" t="s">
        <v>72</v>
      </c>
    </row>
    <row r="383" spans="1:8" s="34" customFormat="1" ht="24" x14ac:dyDescent="0.25">
      <c r="A383" s="65" t="s">
        <v>331</v>
      </c>
      <c r="B383" s="65" t="s">
        <v>332</v>
      </c>
      <c r="C383" s="95" t="s">
        <v>333</v>
      </c>
      <c r="D383" s="95" t="s">
        <v>334</v>
      </c>
      <c r="E383" s="35">
        <v>2025</v>
      </c>
      <c r="F383" s="41"/>
      <c r="G383" s="74">
        <v>1</v>
      </c>
      <c r="H383" s="94" t="s">
        <v>75</v>
      </c>
    </row>
    <row r="384" spans="1:8" s="34" customFormat="1" ht="24" x14ac:dyDescent="0.25">
      <c r="A384" s="65" t="s">
        <v>335</v>
      </c>
      <c r="B384" s="65" t="s">
        <v>336</v>
      </c>
      <c r="C384" s="95" t="s">
        <v>337</v>
      </c>
      <c r="D384" s="95" t="s">
        <v>338</v>
      </c>
      <c r="E384" s="35">
        <v>2025</v>
      </c>
      <c r="F384" s="41"/>
      <c r="G384" s="74">
        <v>1</v>
      </c>
      <c r="H384" s="94" t="s">
        <v>75</v>
      </c>
    </row>
    <row r="385" spans="1:9" s="34" customFormat="1" ht="12" x14ac:dyDescent="0.25">
      <c r="A385" s="65" t="s">
        <v>339</v>
      </c>
      <c r="B385" s="65" t="s">
        <v>340</v>
      </c>
      <c r="C385" s="65" t="s">
        <v>341</v>
      </c>
      <c r="D385" s="65" t="s">
        <v>342</v>
      </c>
      <c r="E385" s="66">
        <v>2025</v>
      </c>
      <c r="F385" s="75"/>
      <c r="G385" s="74">
        <v>1</v>
      </c>
      <c r="H385" s="74" t="s">
        <v>75</v>
      </c>
    </row>
    <row r="386" spans="1:9" s="34" customFormat="1" ht="24" x14ac:dyDescent="0.25">
      <c r="A386" s="65" t="s">
        <v>339</v>
      </c>
      <c r="B386" s="65" t="s">
        <v>343</v>
      </c>
      <c r="C386" s="65" t="s">
        <v>341</v>
      </c>
      <c r="D386" s="65" t="s">
        <v>344</v>
      </c>
      <c r="E386" s="66">
        <v>2025</v>
      </c>
      <c r="F386" s="75"/>
      <c r="G386" s="74">
        <v>1</v>
      </c>
      <c r="H386" s="74" t="s">
        <v>75</v>
      </c>
    </row>
    <row r="387" spans="1:9" s="34" customFormat="1" ht="12" x14ac:dyDescent="0.25">
      <c r="A387" s="65" t="s">
        <v>339</v>
      </c>
      <c r="B387" s="65" t="s">
        <v>345</v>
      </c>
      <c r="C387" s="65" t="s">
        <v>341</v>
      </c>
      <c r="D387" s="65" t="s">
        <v>346</v>
      </c>
      <c r="E387" s="66">
        <v>2025</v>
      </c>
      <c r="F387" s="75"/>
      <c r="G387" s="74">
        <v>1</v>
      </c>
      <c r="H387" s="74" t="s">
        <v>75</v>
      </c>
    </row>
    <row r="388" spans="1:9" s="34" customFormat="1" ht="12" x14ac:dyDescent="0.25">
      <c r="A388" s="65" t="s">
        <v>289</v>
      </c>
      <c r="B388" s="65" t="s">
        <v>290</v>
      </c>
      <c r="C388" s="65" t="s">
        <v>347</v>
      </c>
      <c r="D388" s="65" t="s">
        <v>291</v>
      </c>
      <c r="E388" s="66">
        <v>2025</v>
      </c>
      <c r="F388" s="75"/>
      <c r="G388" s="74">
        <v>4</v>
      </c>
      <c r="H388" s="74" t="s">
        <v>5</v>
      </c>
    </row>
    <row r="389" spans="1:9" s="34" customFormat="1" ht="12" x14ac:dyDescent="0.25">
      <c r="A389" s="65" t="s">
        <v>348</v>
      </c>
      <c r="B389" s="65" t="s">
        <v>349</v>
      </c>
      <c r="C389" s="65" t="s">
        <v>350</v>
      </c>
      <c r="D389" s="65" t="s">
        <v>351</v>
      </c>
      <c r="E389" s="66">
        <v>2025</v>
      </c>
      <c r="F389" s="75"/>
      <c r="G389" s="74">
        <v>1</v>
      </c>
      <c r="H389" s="74" t="s">
        <v>75</v>
      </c>
    </row>
    <row r="390" spans="1:9" s="34" customFormat="1" ht="12" x14ac:dyDescent="0.25">
      <c r="A390" s="30" t="s">
        <v>45</v>
      </c>
      <c r="B390" s="31"/>
      <c r="C390" s="32"/>
      <c r="D390" s="33" t="s">
        <v>121</v>
      </c>
      <c r="E390" s="33"/>
      <c r="F390" s="33"/>
      <c r="G390" s="33"/>
      <c r="H390" s="33"/>
    </row>
    <row r="391" spans="1:9" s="34" customFormat="1" ht="12" x14ac:dyDescent="0.25">
      <c r="A391" s="30" t="s">
        <v>47</v>
      </c>
      <c r="B391" s="31"/>
      <c r="C391" s="32"/>
      <c r="D391" s="35" t="s">
        <v>17</v>
      </c>
      <c r="E391" s="36"/>
      <c r="F391" s="36"/>
      <c r="G391" s="36"/>
      <c r="H391" s="41"/>
    </row>
    <row r="392" spans="1:9" s="34" customFormat="1" ht="12" x14ac:dyDescent="0.25">
      <c r="A392" s="30" t="s">
        <v>48</v>
      </c>
      <c r="B392" s="31"/>
      <c r="C392" s="32"/>
      <c r="D392" s="35" t="s">
        <v>352</v>
      </c>
      <c r="E392" s="36"/>
      <c r="F392" s="36"/>
      <c r="G392" s="36"/>
      <c r="H392" s="41"/>
    </row>
    <row r="393" spans="1:9" s="34" customFormat="1" ht="12" x14ac:dyDescent="0.25">
      <c r="A393" s="38" t="s">
        <v>49</v>
      </c>
      <c r="B393" s="39"/>
      <c r="C393" s="40"/>
      <c r="D393" s="36" t="s">
        <v>353</v>
      </c>
      <c r="E393" s="36"/>
      <c r="F393" s="36"/>
      <c r="G393" s="36"/>
      <c r="H393" s="41"/>
    </row>
    <row r="394" spans="1:9" s="34" customFormat="1" ht="12" x14ac:dyDescent="0.25">
      <c r="A394" s="42" t="s">
        <v>51</v>
      </c>
      <c r="B394" s="43"/>
      <c r="C394" s="44"/>
      <c r="D394" s="35" t="s">
        <v>354</v>
      </c>
      <c r="E394" s="36"/>
      <c r="F394" s="36"/>
      <c r="G394" s="36"/>
      <c r="H394" s="41"/>
    </row>
    <row r="395" spans="1:9" s="34" customFormat="1" ht="12" x14ac:dyDescent="0.25">
      <c r="A395" s="42" t="s">
        <v>53</v>
      </c>
      <c r="B395" s="43"/>
      <c r="C395" s="44"/>
      <c r="D395" s="35" t="s">
        <v>54</v>
      </c>
      <c r="E395" s="36"/>
      <c r="F395" s="36"/>
      <c r="G395" s="36"/>
      <c r="H395" s="41"/>
    </row>
    <row r="396" spans="1:9" s="34" customFormat="1" ht="12" x14ac:dyDescent="0.25">
      <c r="A396" s="30" t="s">
        <v>55</v>
      </c>
      <c r="B396" s="31"/>
      <c r="C396" s="32"/>
      <c r="D396" s="35" t="s">
        <v>355</v>
      </c>
      <c r="E396" s="36"/>
      <c r="F396" s="36"/>
      <c r="G396" s="36"/>
      <c r="H396" s="41"/>
    </row>
    <row r="397" spans="1:9" s="34" customFormat="1" ht="12" x14ac:dyDescent="0.25">
      <c r="A397" s="38" t="s">
        <v>57</v>
      </c>
      <c r="B397" s="39"/>
      <c r="C397" s="40"/>
      <c r="D397" s="45" t="s">
        <v>356</v>
      </c>
      <c r="E397" s="46"/>
      <c r="F397" s="46"/>
      <c r="G397" s="46"/>
      <c r="H397" s="47"/>
    </row>
    <row r="398" spans="1:9" s="34" customFormat="1" ht="12" x14ac:dyDescent="0.25">
      <c r="A398" s="42" t="s">
        <v>59</v>
      </c>
      <c r="B398" s="43"/>
      <c r="C398" s="44"/>
      <c r="D398" s="35" t="s">
        <v>352</v>
      </c>
      <c r="E398" s="36"/>
      <c r="F398" s="36"/>
      <c r="G398" s="36"/>
      <c r="H398" s="41"/>
    </row>
    <row r="399" spans="1:9" s="73" customFormat="1" ht="15" customHeight="1" x14ac:dyDescent="0.2">
      <c r="A399" s="134" t="s">
        <v>357</v>
      </c>
      <c r="B399" s="134"/>
      <c r="C399" s="134"/>
      <c r="D399" s="51" t="s">
        <v>358</v>
      </c>
      <c r="E399" s="51"/>
      <c r="F399" s="51"/>
      <c r="G399" s="51"/>
      <c r="H399" s="51"/>
      <c r="I399" s="72"/>
    </row>
    <row r="400" spans="1:9" s="73" customFormat="1" ht="12" x14ac:dyDescent="0.2">
      <c r="A400" s="53" t="s">
        <v>64</v>
      </c>
      <c r="B400" s="54"/>
      <c r="C400" s="55" t="s">
        <v>65</v>
      </c>
      <c r="D400" s="55" t="s">
        <v>66</v>
      </c>
      <c r="E400" s="56" t="s">
        <v>67</v>
      </c>
      <c r="F400" s="57"/>
      <c r="G400" s="58" t="s">
        <v>68</v>
      </c>
      <c r="H400" s="58"/>
    </row>
    <row r="401" spans="1:9" s="73" customFormat="1" ht="42" customHeight="1" x14ac:dyDescent="0.2">
      <c r="A401" s="59" t="s">
        <v>69</v>
      </c>
      <c r="B401" s="59" t="s">
        <v>70</v>
      </c>
      <c r="C401" s="60"/>
      <c r="D401" s="60"/>
      <c r="E401" s="61"/>
      <c r="F401" s="62"/>
      <c r="G401" s="63" t="s">
        <v>71</v>
      </c>
      <c r="H401" s="64" t="s">
        <v>72</v>
      </c>
      <c r="I401" s="72"/>
    </row>
    <row r="402" spans="1:9" s="73" customFormat="1" ht="24" x14ac:dyDescent="0.2">
      <c r="A402" s="65" t="s">
        <v>359</v>
      </c>
      <c r="B402" s="65"/>
      <c r="C402" s="65" t="s">
        <v>360</v>
      </c>
      <c r="D402" s="65" t="s">
        <v>361</v>
      </c>
      <c r="E402" s="66">
        <v>2025</v>
      </c>
      <c r="F402" s="75"/>
      <c r="G402" s="74">
        <v>1</v>
      </c>
      <c r="H402" s="74" t="s">
        <v>75</v>
      </c>
      <c r="I402" s="72"/>
    </row>
    <row r="403" spans="1:9" s="73" customFormat="1" ht="12" x14ac:dyDescent="0.2">
      <c r="A403" s="142"/>
      <c r="B403" s="143"/>
      <c r="C403" s="143"/>
      <c r="D403" s="143"/>
      <c r="E403" s="143"/>
      <c r="F403" s="143"/>
      <c r="G403" s="143"/>
      <c r="H403" s="144"/>
    </row>
    <row r="404" spans="1:9" s="73" customFormat="1" ht="12" x14ac:dyDescent="0.2">
      <c r="A404" s="48" t="s">
        <v>362</v>
      </c>
      <c r="B404" s="49"/>
      <c r="C404" s="50"/>
      <c r="D404" s="51" t="s">
        <v>363</v>
      </c>
      <c r="E404" s="51"/>
      <c r="F404" s="51"/>
      <c r="G404" s="51"/>
      <c r="H404" s="51"/>
      <c r="I404" s="72"/>
    </row>
    <row r="405" spans="1:9" s="73" customFormat="1" ht="12" x14ac:dyDescent="0.2">
      <c r="A405" s="53" t="s">
        <v>64</v>
      </c>
      <c r="B405" s="54"/>
      <c r="C405" s="55" t="s">
        <v>65</v>
      </c>
      <c r="D405" s="55" t="s">
        <v>66</v>
      </c>
      <c r="E405" s="56" t="s">
        <v>67</v>
      </c>
      <c r="F405" s="57"/>
      <c r="G405" s="58" t="s">
        <v>68</v>
      </c>
      <c r="H405" s="58"/>
    </row>
    <row r="406" spans="1:9" s="73" customFormat="1" ht="43.5" customHeight="1" x14ac:dyDescent="0.2">
      <c r="A406" s="59" t="s">
        <v>69</v>
      </c>
      <c r="B406" s="59" t="s">
        <v>70</v>
      </c>
      <c r="C406" s="60"/>
      <c r="D406" s="60"/>
      <c r="E406" s="61"/>
      <c r="F406" s="62"/>
      <c r="G406" s="63" t="s">
        <v>71</v>
      </c>
      <c r="H406" s="64" t="s">
        <v>72</v>
      </c>
    </row>
    <row r="407" spans="1:9" s="73" customFormat="1" ht="24" x14ac:dyDescent="0.2">
      <c r="A407" s="65" t="s">
        <v>364</v>
      </c>
      <c r="B407" s="65"/>
      <c r="C407" s="65" t="s">
        <v>365</v>
      </c>
      <c r="D407" s="65" t="s">
        <v>361</v>
      </c>
      <c r="E407" s="66">
        <v>2025</v>
      </c>
      <c r="F407" s="75"/>
      <c r="G407" s="74">
        <v>1</v>
      </c>
      <c r="H407" s="74" t="s">
        <v>75</v>
      </c>
    </row>
    <row r="408" spans="1:9" s="73" customFormat="1" ht="24" x14ac:dyDescent="0.2">
      <c r="A408" s="65" t="s">
        <v>366</v>
      </c>
      <c r="B408" s="65"/>
      <c r="C408" s="65" t="s">
        <v>367</v>
      </c>
      <c r="D408" s="65" t="s">
        <v>368</v>
      </c>
      <c r="E408" s="66">
        <v>2025</v>
      </c>
      <c r="F408" s="75"/>
      <c r="G408" s="74">
        <v>4</v>
      </c>
      <c r="H408" s="74" t="s">
        <v>5</v>
      </c>
      <c r="I408" s="72"/>
    </row>
    <row r="409" spans="1:9" s="73" customFormat="1" ht="24" x14ac:dyDescent="0.2">
      <c r="A409" s="65" t="s">
        <v>369</v>
      </c>
      <c r="B409" s="65" t="s">
        <v>370</v>
      </c>
      <c r="C409" s="65" t="s">
        <v>371</v>
      </c>
      <c r="D409" s="65" t="s">
        <v>372</v>
      </c>
      <c r="E409" s="66">
        <v>2025</v>
      </c>
      <c r="F409" s="75"/>
      <c r="G409" s="74">
        <v>1050</v>
      </c>
      <c r="H409" s="74" t="s">
        <v>5</v>
      </c>
    </row>
    <row r="410" spans="1:9" s="73" customFormat="1" ht="12" x14ac:dyDescent="0.2">
      <c r="A410" s="65" t="s">
        <v>369</v>
      </c>
      <c r="B410" s="65" t="s">
        <v>373</v>
      </c>
      <c r="C410" s="65" t="s">
        <v>374</v>
      </c>
      <c r="D410" s="65" t="s">
        <v>375</v>
      </c>
      <c r="E410" s="66">
        <v>2025</v>
      </c>
      <c r="F410" s="75"/>
      <c r="G410" s="74">
        <v>1305</v>
      </c>
      <c r="H410" s="74" t="s">
        <v>5</v>
      </c>
    </row>
    <row r="411" spans="1:9" s="73" customFormat="1" ht="36" x14ac:dyDescent="0.2">
      <c r="A411" s="65" t="s">
        <v>376</v>
      </c>
      <c r="B411" s="65" t="s">
        <v>377</v>
      </c>
      <c r="C411" s="65" t="s">
        <v>378</v>
      </c>
      <c r="D411" s="65" t="s">
        <v>379</v>
      </c>
      <c r="E411" s="66">
        <v>2025</v>
      </c>
      <c r="F411" s="75"/>
      <c r="G411" s="74">
        <v>252</v>
      </c>
      <c r="H411" s="74" t="s">
        <v>5</v>
      </c>
    </row>
    <row r="412" spans="1:9" s="73" customFormat="1" ht="24" x14ac:dyDescent="0.2">
      <c r="A412" s="65" t="s">
        <v>376</v>
      </c>
      <c r="B412" s="65" t="s">
        <v>380</v>
      </c>
      <c r="C412" s="65" t="s">
        <v>381</v>
      </c>
      <c r="D412" s="65" t="s">
        <v>382</v>
      </c>
      <c r="E412" s="66">
        <v>2025</v>
      </c>
      <c r="F412" s="75"/>
      <c r="G412" s="74">
        <v>448</v>
      </c>
      <c r="H412" s="74" t="s">
        <v>5</v>
      </c>
    </row>
    <row r="413" spans="1:9" s="73" customFormat="1" ht="24" x14ac:dyDescent="0.2">
      <c r="A413" s="65" t="s">
        <v>383</v>
      </c>
      <c r="B413" s="65"/>
      <c r="C413" s="65" t="s">
        <v>384</v>
      </c>
      <c r="D413" s="65" t="s">
        <v>385</v>
      </c>
      <c r="E413" s="66">
        <v>2025</v>
      </c>
      <c r="F413" s="75"/>
      <c r="G413" s="74">
        <v>2</v>
      </c>
      <c r="H413" s="74" t="s">
        <v>5</v>
      </c>
    </row>
    <row r="414" spans="1:9" s="73" customFormat="1" ht="24" x14ac:dyDescent="0.2">
      <c r="A414" s="65" t="s">
        <v>386</v>
      </c>
      <c r="B414" s="65" t="s">
        <v>387</v>
      </c>
      <c r="C414" s="65" t="s">
        <v>388</v>
      </c>
      <c r="D414" s="65" t="s">
        <v>389</v>
      </c>
      <c r="E414" s="66">
        <v>2025</v>
      </c>
      <c r="F414" s="75"/>
      <c r="G414" s="74">
        <v>108</v>
      </c>
      <c r="H414" s="74" t="s">
        <v>5</v>
      </c>
    </row>
    <row r="415" spans="1:9" s="73" customFormat="1" ht="24" x14ac:dyDescent="0.2">
      <c r="A415" s="65" t="s">
        <v>386</v>
      </c>
      <c r="B415" s="65" t="s">
        <v>390</v>
      </c>
      <c r="C415" s="65" t="s">
        <v>391</v>
      </c>
      <c r="D415" s="65" t="s">
        <v>392</v>
      </c>
      <c r="E415" s="66">
        <v>2025</v>
      </c>
      <c r="F415" s="75"/>
      <c r="G415" s="74">
        <v>108</v>
      </c>
      <c r="H415" s="74" t="s">
        <v>5</v>
      </c>
    </row>
    <row r="416" spans="1:9" s="73" customFormat="1" ht="24" x14ac:dyDescent="0.2">
      <c r="A416" s="65" t="s">
        <v>386</v>
      </c>
      <c r="B416" s="65" t="s">
        <v>393</v>
      </c>
      <c r="C416" s="65" t="s">
        <v>394</v>
      </c>
      <c r="D416" s="65" t="s">
        <v>395</v>
      </c>
      <c r="E416" s="66">
        <v>2025</v>
      </c>
      <c r="F416" s="75"/>
      <c r="G416" s="74">
        <v>108</v>
      </c>
      <c r="H416" s="74" t="s">
        <v>5</v>
      </c>
    </row>
    <row r="417" spans="1:11" s="73" customFormat="1" ht="12" x14ac:dyDescent="0.2">
      <c r="A417" s="30" t="s">
        <v>45</v>
      </c>
      <c r="B417" s="31"/>
      <c r="C417" s="32"/>
      <c r="D417" s="132" t="s">
        <v>121</v>
      </c>
      <c r="E417" s="132"/>
      <c r="F417" s="132"/>
      <c r="G417" s="132"/>
      <c r="H417" s="132"/>
      <c r="I417" s="72"/>
    </row>
    <row r="418" spans="1:11" s="73" customFormat="1" ht="15" customHeight="1" x14ac:dyDescent="0.2">
      <c r="A418" s="30" t="s">
        <v>47</v>
      </c>
      <c r="B418" s="31"/>
      <c r="C418" s="32"/>
      <c r="D418" s="35" t="s">
        <v>17</v>
      </c>
      <c r="E418" s="36"/>
      <c r="F418" s="36"/>
      <c r="G418" s="36"/>
      <c r="H418" s="41"/>
    </row>
    <row r="419" spans="1:11" s="73" customFormat="1" ht="15" customHeight="1" x14ac:dyDescent="0.2">
      <c r="A419" s="30" t="s">
        <v>48</v>
      </c>
      <c r="B419" s="31"/>
      <c r="C419" s="32"/>
      <c r="D419" s="35" t="s">
        <v>396</v>
      </c>
      <c r="E419" s="36"/>
      <c r="F419" s="36"/>
      <c r="G419" s="36"/>
      <c r="H419" s="41"/>
      <c r="I419" s="145"/>
      <c r="J419" s="145"/>
      <c r="K419" s="145"/>
    </row>
    <row r="420" spans="1:11" s="73" customFormat="1" ht="12" x14ac:dyDescent="0.2">
      <c r="A420" s="30" t="s">
        <v>49</v>
      </c>
      <c r="B420" s="31"/>
      <c r="C420" s="32"/>
      <c r="D420" s="36" t="s">
        <v>353</v>
      </c>
      <c r="E420" s="36"/>
      <c r="F420" s="36"/>
      <c r="G420" s="36"/>
      <c r="H420" s="41"/>
      <c r="I420" s="72"/>
    </row>
    <row r="421" spans="1:11" s="73" customFormat="1" ht="12" x14ac:dyDescent="0.2">
      <c r="A421" s="42" t="s">
        <v>51</v>
      </c>
      <c r="B421" s="43"/>
      <c r="C421" s="44"/>
      <c r="D421" s="35" t="s">
        <v>354</v>
      </c>
      <c r="E421" s="36"/>
      <c r="F421" s="36"/>
      <c r="G421" s="36"/>
      <c r="H421" s="41"/>
    </row>
    <row r="422" spans="1:11" s="73" customFormat="1" ht="12" x14ac:dyDescent="0.2">
      <c r="A422" s="42" t="s">
        <v>53</v>
      </c>
      <c r="B422" s="43"/>
      <c r="C422" s="44"/>
      <c r="D422" s="35" t="s">
        <v>54</v>
      </c>
      <c r="E422" s="36"/>
      <c r="F422" s="36"/>
      <c r="G422" s="36"/>
      <c r="H422" s="41"/>
    </row>
    <row r="423" spans="1:11" s="73" customFormat="1" ht="15" customHeight="1" x14ac:dyDescent="0.2">
      <c r="A423" s="30" t="s">
        <v>55</v>
      </c>
      <c r="B423" s="31"/>
      <c r="C423" s="32"/>
      <c r="D423" s="35" t="s">
        <v>355</v>
      </c>
      <c r="E423" s="36"/>
      <c r="F423" s="36"/>
      <c r="G423" s="36"/>
      <c r="H423" s="41"/>
    </row>
    <row r="424" spans="1:11" s="73" customFormat="1" ht="12" x14ac:dyDescent="0.2">
      <c r="A424" s="30" t="s">
        <v>57</v>
      </c>
      <c r="B424" s="31"/>
      <c r="C424" s="32"/>
      <c r="D424" s="45" t="s">
        <v>356</v>
      </c>
      <c r="E424" s="36"/>
      <c r="F424" s="36"/>
      <c r="G424" s="36"/>
      <c r="H424" s="41"/>
    </row>
    <row r="425" spans="1:11" s="73" customFormat="1" ht="16.5" customHeight="1" x14ac:dyDescent="0.2">
      <c r="A425" s="42" t="s">
        <v>59</v>
      </c>
      <c r="B425" s="43"/>
      <c r="C425" s="44"/>
      <c r="D425" s="35" t="s">
        <v>396</v>
      </c>
      <c r="E425" s="36"/>
      <c r="F425" s="36"/>
      <c r="G425" s="36"/>
      <c r="H425" s="41"/>
      <c r="I425" s="146"/>
    </row>
    <row r="426" spans="1:11" s="73" customFormat="1" ht="15" customHeight="1" x14ac:dyDescent="0.2">
      <c r="A426" s="134" t="s">
        <v>397</v>
      </c>
      <c r="B426" s="134"/>
      <c r="C426" s="134"/>
      <c r="D426" s="51" t="s">
        <v>157</v>
      </c>
      <c r="E426" s="51"/>
      <c r="F426" s="51"/>
      <c r="G426" s="51"/>
      <c r="H426" s="51"/>
      <c r="I426" s="72"/>
    </row>
    <row r="427" spans="1:11" s="73" customFormat="1" ht="12" x14ac:dyDescent="0.2">
      <c r="A427" s="53" t="s">
        <v>64</v>
      </c>
      <c r="B427" s="54"/>
      <c r="C427" s="55" t="s">
        <v>65</v>
      </c>
      <c r="D427" s="55" t="s">
        <v>66</v>
      </c>
      <c r="E427" s="56" t="s">
        <v>67</v>
      </c>
      <c r="F427" s="57"/>
      <c r="G427" s="58" t="s">
        <v>68</v>
      </c>
      <c r="H427" s="58"/>
    </row>
    <row r="428" spans="1:11" s="73" customFormat="1" ht="42" customHeight="1" x14ac:dyDescent="0.2">
      <c r="A428" s="59" t="s">
        <v>69</v>
      </c>
      <c r="B428" s="59" t="s">
        <v>70</v>
      </c>
      <c r="C428" s="60"/>
      <c r="D428" s="60"/>
      <c r="E428" s="61"/>
      <c r="F428" s="62"/>
      <c r="G428" s="63" t="s">
        <v>71</v>
      </c>
      <c r="H428" s="64" t="s">
        <v>72</v>
      </c>
      <c r="I428" s="72"/>
    </row>
    <row r="429" spans="1:11" s="73" customFormat="1" ht="36" x14ac:dyDescent="0.2">
      <c r="A429" s="65" t="s">
        <v>398</v>
      </c>
      <c r="B429" s="65"/>
      <c r="C429" s="65" t="s">
        <v>399</v>
      </c>
      <c r="D429" s="65" t="s">
        <v>400</v>
      </c>
      <c r="E429" s="66">
        <v>2025</v>
      </c>
      <c r="F429" s="75"/>
      <c r="G429" s="74">
        <v>3</v>
      </c>
      <c r="H429" s="74" t="s">
        <v>5</v>
      </c>
      <c r="I429" s="72"/>
    </row>
    <row r="430" spans="1:11" s="73" customFormat="1" ht="48" x14ac:dyDescent="0.2">
      <c r="A430" s="65" t="s">
        <v>401</v>
      </c>
      <c r="B430" s="65"/>
      <c r="C430" s="65" t="s">
        <v>402</v>
      </c>
      <c r="D430" s="65" t="s">
        <v>403</v>
      </c>
      <c r="E430" s="66">
        <v>2025</v>
      </c>
      <c r="F430" s="67"/>
      <c r="G430" s="74">
        <v>1</v>
      </c>
      <c r="H430" s="74" t="s">
        <v>75</v>
      </c>
    </row>
    <row r="431" spans="1:11" s="73" customFormat="1" ht="24" x14ac:dyDescent="0.2">
      <c r="A431" s="65" t="s">
        <v>159</v>
      </c>
      <c r="B431" s="65"/>
      <c r="C431" s="65" t="s">
        <v>404</v>
      </c>
      <c r="D431" s="65" t="s">
        <v>405</v>
      </c>
      <c r="E431" s="66">
        <v>2025</v>
      </c>
      <c r="F431" s="67"/>
      <c r="G431" s="74">
        <v>1</v>
      </c>
      <c r="H431" s="74" t="s">
        <v>75</v>
      </c>
      <c r="I431" s="147"/>
    </row>
    <row r="432" spans="1:11" s="73" customFormat="1" ht="36" x14ac:dyDescent="0.2">
      <c r="A432" s="65" t="s">
        <v>406</v>
      </c>
      <c r="B432" s="65"/>
      <c r="C432" s="65" t="s">
        <v>407</v>
      </c>
      <c r="D432" s="65" t="s">
        <v>408</v>
      </c>
      <c r="E432" s="66">
        <v>2025</v>
      </c>
      <c r="F432" s="67"/>
      <c r="G432" s="74">
        <v>1</v>
      </c>
      <c r="H432" s="74" t="s">
        <v>75</v>
      </c>
    </row>
    <row r="433" spans="1:9" s="73" customFormat="1" ht="48" x14ac:dyDescent="0.2">
      <c r="A433" s="65" t="s">
        <v>409</v>
      </c>
      <c r="B433" s="65" t="s">
        <v>410</v>
      </c>
      <c r="C433" s="65" t="s">
        <v>411</v>
      </c>
      <c r="D433" s="65" t="s">
        <v>412</v>
      </c>
      <c r="E433" s="66">
        <v>2025</v>
      </c>
      <c r="F433" s="67"/>
      <c r="G433" s="74">
        <v>2</v>
      </c>
      <c r="H433" s="74" t="s">
        <v>5</v>
      </c>
    </row>
    <row r="434" spans="1:9" s="73" customFormat="1" ht="24" x14ac:dyDescent="0.2">
      <c r="A434" s="65" t="s">
        <v>409</v>
      </c>
      <c r="B434" s="65" t="s">
        <v>413</v>
      </c>
      <c r="C434" s="65" t="s">
        <v>414</v>
      </c>
      <c r="D434" s="65" t="s">
        <v>415</v>
      </c>
      <c r="E434" s="66">
        <v>2025</v>
      </c>
      <c r="F434" s="67"/>
      <c r="G434" s="74">
        <v>50</v>
      </c>
      <c r="H434" s="74" t="s">
        <v>5</v>
      </c>
    </row>
    <row r="435" spans="1:9" s="73" customFormat="1" ht="12" x14ac:dyDescent="0.2">
      <c r="A435" s="65" t="s">
        <v>416</v>
      </c>
      <c r="B435" s="65"/>
      <c r="C435" s="65" t="s">
        <v>417</v>
      </c>
      <c r="D435" s="65" t="s">
        <v>418</v>
      </c>
      <c r="E435" s="66">
        <v>2025</v>
      </c>
      <c r="F435" s="67"/>
      <c r="G435" s="74">
        <v>33</v>
      </c>
      <c r="H435" s="74" t="s">
        <v>5</v>
      </c>
    </row>
    <row r="436" spans="1:9" s="73" customFormat="1" ht="24" x14ac:dyDescent="0.2">
      <c r="A436" s="65" t="s">
        <v>419</v>
      </c>
      <c r="B436" s="65"/>
      <c r="C436" s="65" t="s">
        <v>420</v>
      </c>
      <c r="D436" s="65" t="s">
        <v>421</v>
      </c>
      <c r="E436" s="66">
        <v>2025</v>
      </c>
      <c r="F436" s="67"/>
      <c r="G436" s="74">
        <v>1</v>
      </c>
      <c r="H436" s="74" t="s">
        <v>75</v>
      </c>
    </row>
    <row r="437" spans="1:9" s="73" customFormat="1" ht="12" x14ac:dyDescent="0.2">
      <c r="A437" s="30" t="s">
        <v>45</v>
      </c>
      <c r="B437" s="31"/>
      <c r="C437" s="32"/>
      <c r="D437" s="132" t="s">
        <v>121</v>
      </c>
      <c r="E437" s="132"/>
      <c r="F437" s="132"/>
      <c r="G437" s="132"/>
      <c r="H437" s="132"/>
      <c r="I437" s="72"/>
    </row>
    <row r="438" spans="1:9" s="73" customFormat="1" ht="15" customHeight="1" x14ac:dyDescent="0.2">
      <c r="A438" s="30" t="s">
        <v>47</v>
      </c>
      <c r="B438" s="31"/>
      <c r="C438" s="32"/>
      <c r="D438" s="35" t="s">
        <v>422</v>
      </c>
      <c r="E438" s="36"/>
      <c r="F438" s="36"/>
      <c r="G438" s="36"/>
      <c r="H438" s="41"/>
    </row>
    <row r="439" spans="1:9" s="73" customFormat="1" ht="15" customHeight="1" x14ac:dyDescent="0.2">
      <c r="A439" s="30" t="s">
        <v>48</v>
      </c>
      <c r="B439" s="31"/>
      <c r="C439" s="32"/>
      <c r="D439" s="35" t="s">
        <v>423</v>
      </c>
      <c r="E439" s="36"/>
      <c r="F439" s="36"/>
      <c r="G439" s="36"/>
      <c r="H439" s="41"/>
    </row>
    <row r="440" spans="1:9" s="73" customFormat="1" ht="12" x14ac:dyDescent="0.2">
      <c r="A440" s="30" t="s">
        <v>49</v>
      </c>
      <c r="B440" s="31"/>
      <c r="C440" s="32"/>
      <c r="D440" s="36" t="s">
        <v>424</v>
      </c>
      <c r="E440" s="36"/>
      <c r="F440" s="36"/>
      <c r="G440" s="36"/>
      <c r="H440" s="41"/>
      <c r="I440" s="72"/>
    </row>
    <row r="441" spans="1:9" s="73" customFormat="1" ht="12" x14ac:dyDescent="0.2">
      <c r="A441" s="42" t="s">
        <v>51</v>
      </c>
      <c r="B441" s="43"/>
      <c r="C441" s="44"/>
      <c r="D441" s="35" t="s">
        <v>425</v>
      </c>
      <c r="E441" s="36"/>
      <c r="F441" s="36"/>
      <c r="G441" s="36"/>
      <c r="H441" s="41"/>
    </row>
    <row r="442" spans="1:9" s="73" customFormat="1" ht="12" x14ac:dyDescent="0.2">
      <c r="A442" s="42" t="s">
        <v>53</v>
      </c>
      <c r="B442" s="43"/>
      <c r="C442" s="44"/>
      <c r="D442" s="35" t="s">
        <v>426</v>
      </c>
      <c r="E442" s="36"/>
      <c r="F442" s="36"/>
      <c r="G442" s="36"/>
      <c r="H442" s="41"/>
    </row>
    <row r="443" spans="1:9" s="73" customFormat="1" ht="15" customHeight="1" x14ac:dyDescent="0.2">
      <c r="A443" s="30" t="s">
        <v>55</v>
      </c>
      <c r="B443" s="31"/>
      <c r="C443" s="32"/>
      <c r="D443" s="35" t="s">
        <v>427</v>
      </c>
      <c r="E443" s="36"/>
      <c r="F443" s="36"/>
      <c r="G443" s="36"/>
      <c r="H443" s="41"/>
    </row>
    <row r="444" spans="1:9" s="73" customFormat="1" ht="12" x14ac:dyDescent="0.2">
      <c r="A444" s="30" t="s">
        <v>57</v>
      </c>
      <c r="B444" s="31"/>
      <c r="C444" s="32"/>
      <c r="D444" s="45" t="s">
        <v>356</v>
      </c>
      <c r="E444" s="36"/>
      <c r="F444" s="36"/>
      <c r="G444" s="36"/>
      <c r="H444" s="41"/>
    </row>
    <row r="445" spans="1:9" s="73" customFormat="1" ht="16.5" customHeight="1" x14ac:dyDescent="0.2">
      <c r="A445" s="42" t="s">
        <v>59</v>
      </c>
      <c r="B445" s="43"/>
      <c r="C445" s="44"/>
      <c r="D445" s="35" t="s">
        <v>423</v>
      </c>
      <c r="E445" s="36"/>
      <c r="F445" s="36"/>
      <c r="G445" s="36"/>
      <c r="H445" s="41"/>
      <c r="I445" s="146"/>
    </row>
    <row r="446" spans="1:9" s="73" customFormat="1" ht="15" customHeight="1" x14ac:dyDescent="0.2">
      <c r="A446" s="48" t="s">
        <v>428</v>
      </c>
      <c r="B446" s="49"/>
      <c r="C446" s="50"/>
      <c r="D446" s="51" t="s">
        <v>429</v>
      </c>
      <c r="E446" s="51"/>
      <c r="F446" s="51"/>
      <c r="G446" s="51"/>
      <c r="H446" s="51"/>
    </row>
    <row r="447" spans="1:9" s="73" customFormat="1" ht="12" x14ac:dyDescent="0.2">
      <c r="A447" s="148" t="s">
        <v>64</v>
      </c>
      <c r="B447" s="149"/>
      <c r="C447" s="150" t="s">
        <v>65</v>
      </c>
      <c r="D447" s="150" t="s">
        <v>118</v>
      </c>
      <c r="E447" s="151" t="s">
        <v>67</v>
      </c>
      <c r="F447" s="152"/>
      <c r="G447" s="153" t="s">
        <v>68</v>
      </c>
      <c r="H447" s="153"/>
    </row>
    <row r="448" spans="1:9" s="73" customFormat="1" ht="31.5" customHeight="1" x14ac:dyDescent="0.2">
      <c r="A448" s="154" t="s">
        <v>69</v>
      </c>
      <c r="B448" s="154" t="s">
        <v>70</v>
      </c>
      <c r="C448" s="155"/>
      <c r="D448" s="155"/>
      <c r="E448" s="156"/>
      <c r="F448" s="157"/>
      <c r="G448" s="158" t="s">
        <v>71</v>
      </c>
      <c r="H448" s="159" t="s">
        <v>72</v>
      </c>
      <c r="I448" s="72"/>
    </row>
    <row r="449" spans="1:9" s="73" customFormat="1" ht="36" x14ac:dyDescent="0.2">
      <c r="A449" s="65" t="s">
        <v>430</v>
      </c>
      <c r="B449" s="65"/>
      <c r="C449" s="65" t="s">
        <v>431</v>
      </c>
      <c r="D449" s="65" t="s">
        <v>432</v>
      </c>
      <c r="E449" s="66">
        <v>2025</v>
      </c>
      <c r="F449" s="67"/>
      <c r="G449" s="74">
        <v>1</v>
      </c>
      <c r="H449" s="74" t="s">
        <v>75</v>
      </c>
    </row>
    <row r="450" spans="1:9" s="73" customFormat="1" ht="36" x14ac:dyDescent="0.2">
      <c r="A450" s="65" t="s">
        <v>433</v>
      </c>
      <c r="B450" s="65"/>
      <c r="C450" s="65" t="s">
        <v>434</v>
      </c>
      <c r="D450" s="65" t="s">
        <v>435</v>
      </c>
      <c r="E450" s="66">
        <v>2025</v>
      </c>
      <c r="F450" s="67"/>
      <c r="G450" s="74">
        <v>1</v>
      </c>
      <c r="H450" s="74" t="s">
        <v>75</v>
      </c>
    </row>
    <row r="451" spans="1:9" s="73" customFormat="1" ht="36" x14ac:dyDescent="0.2">
      <c r="A451" s="65" t="s">
        <v>436</v>
      </c>
      <c r="B451" s="65"/>
      <c r="C451" s="65" t="s">
        <v>437</v>
      </c>
      <c r="D451" s="65" t="s">
        <v>438</v>
      </c>
      <c r="E451" s="66">
        <v>2025</v>
      </c>
      <c r="F451" s="75"/>
      <c r="G451" s="74">
        <v>1</v>
      </c>
      <c r="H451" s="74" t="s">
        <v>75</v>
      </c>
      <c r="I451" s="72"/>
    </row>
    <row r="452" spans="1:9" s="73" customFormat="1" ht="36" x14ac:dyDescent="0.2">
      <c r="A452" s="65" t="s">
        <v>439</v>
      </c>
      <c r="B452" s="65"/>
      <c r="C452" s="65" t="s">
        <v>440</v>
      </c>
      <c r="D452" s="65" t="s">
        <v>441</v>
      </c>
      <c r="E452" s="66">
        <v>2025</v>
      </c>
      <c r="F452" s="67"/>
      <c r="G452" s="74">
        <v>1</v>
      </c>
      <c r="H452" s="74" t="s">
        <v>75</v>
      </c>
    </row>
    <row r="453" spans="1:9" s="34" customFormat="1" ht="12" x14ac:dyDescent="0.25">
      <c r="A453" s="30" t="s">
        <v>45</v>
      </c>
      <c r="B453" s="31"/>
      <c r="C453" s="32"/>
      <c r="D453" s="33" t="s">
        <v>46</v>
      </c>
      <c r="E453" s="33"/>
      <c r="F453" s="33"/>
      <c r="G453" s="33"/>
      <c r="H453" s="33"/>
    </row>
    <row r="454" spans="1:9" s="34" customFormat="1" ht="12" x14ac:dyDescent="0.25">
      <c r="A454" s="30" t="s">
        <v>47</v>
      </c>
      <c r="B454" s="31"/>
      <c r="C454" s="32"/>
      <c r="D454" s="35" t="s">
        <v>19</v>
      </c>
      <c r="E454" s="36"/>
      <c r="F454" s="36"/>
      <c r="G454" s="36"/>
      <c r="H454" s="41"/>
    </row>
    <row r="455" spans="1:9" s="34" customFormat="1" ht="12" x14ac:dyDescent="0.25">
      <c r="A455" s="30" t="s">
        <v>48</v>
      </c>
      <c r="B455" s="31"/>
      <c r="C455" s="32"/>
      <c r="D455" s="35" t="s">
        <v>442</v>
      </c>
      <c r="E455" s="36"/>
      <c r="F455" s="36"/>
      <c r="G455" s="36"/>
      <c r="H455" s="41"/>
    </row>
    <row r="456" spans="1:9" s="34" customFormat="1" ht="12" x14ac:dyDescent="0.25">
      <c r="A456" s="38" t="s">
        <v>49</v>
      </c>
      <c r="B456" s="39"/>
      <c r="C456" s="40"/>
      <c r="D456" s="36" t="s">
        <v>443</v>
      </c>
      <c r="E456" s="36"/>
      <c r="F456" s="36"/>
      <c r="G456" s="36"/>
      <c r="H456" s="41"/>
    </row>
    <row r="457" spans="1:9" s="34" customFormat="1" ht="12" x14ac:dyDescent="0.25">
      <c r="A457" s="42" t="s">
        <v>51</v>
      </c>
      <c r="B457" s="43"/>
      <c r="C457" s="44"/>
      <c r="D457" s="35" t="s">
        <v>444</v>
      </c>
      <c r="E457" s="36"/>
      <c r="F457" s="36"/>
      <c r="G457" s="36"/>
      <c r="H457" s="41"/>
    </row>
    <row r="458" spans="1:9" s="34" customFormat="1" ht="12" x14ac:dyDescent="0.25">
      <c r="A458" s="42" t="s">
        <v>53</v>
      </c>
      <c r="B458" s="43"/>
      <c r="C458" s="44"/>
      <c r="D458" s="35" t="s">
        <v>185</v>
      </c>
      <c r="E458" s="36"/>
      <c r="F458" s="36"/>
      <c r="G458" s="36"/>
      <c r="H458" s="41"/>
    </row>
    <row r="459" spans="1:9" s="34" customFormat="1" ht="12" x14ac:dyDescent="0.25">
      <c r="A459" s="30" t="s">
        <v>55</v>
      </c>
      <c r="B459" s="31"/>
      <c r="C459" s="32"/>
      <c r="D459" s="35" t="s">
        <v>186</v>
      </c>
      <c r="E459" s="36"/>
      <c r="F459" s="36"/>
      <c r="G459" s="36"/>
      <c r="H459" s="41"/>
    </row>
    <row r="460" spans="1:9" s="34" customFormat="1" ht="12" x14ac:dyDescent="0.25">
      <c r="A460" s="38" t="s">
        <v>57</v>
      </c>
      <c r="B460" s="39"/>
      <c r="C460" s="40"/>
      <c r="D460" s="45" t="s">
        <v>445</v>
      </c>
      <c r="E460" s="46"/>
      <c r="F460" s="46"/>
      <c r="G460" s="46"/>
      <c r="H460" s="47"/>
    </row>
    <row r="461" spans="1:9" s="34" customFormat="1" ht="12" x14ac:dyDescent="0.25">
      <c r="A461" s="42" t="s">
        <v>59</v>
      </c>
      <c r="B461" s="43"/>
      <c r="C461" s="44"/>
      <c r="D461" s="35" t="s">
        <v>446</v>
      </c>
      <c r="E461" s="36"/>
      <c r="F461" s="36"/>
      <c r="G461" s="36"/>
      <c r="H461" s="41"/>
    </row>
    <row r="462" spans="1:9" s="34" customFormat="1" ht="12" x14ac:dyDescent="0.25">
      <c r="A462" s="48" t="s">
        <v>62</v>
      </c>
      <c r="B462" s="49"/>
      <c r="C462" s="50"/>
      <c r="D462" s="51" t="s">
        <v>358</v>
      </c>
      <c r="E462" s="51"/>
      <c r="F462" s="51"/>
      <c r="G462" s="51"/>
      <c r="H462" s="51"/>
    </row>
    <row r="463" spans="1:9" s="34" customFormat="1" ht="12" x14ac:dyDescent="0.25">
      <c r="A463" s="53" t="s">
        <v>64</v>
      </c>
      <c r="B463" s="54"/>
      <c r="C463" s="55" t="s">
        <v>65</v>
      </c>
      <c r="D463" s="55" t="s">
        <v>118</v>
      </c>
      <c r="E463" s="56" t="s">
        <v>67</v>
      </c>
      <c r="F463" s="57"/>
      <c r="G463" s="58" t="s">
        <v>68</v>
      </c>
      <c r="H463" s="58"/>
    </row>
    <row r="464" spans="1:9" s="34" customFormat="1" ht="24" x14ac:dyDescent="0.25">
      <c r="A464" s="59" t="s">
        <v>69</v>
      </c>
      <c r="B464" s="59" t="s">
        <v>70</v>
      </c>
      <c r="C464" s="60"/>
      <c r="D464" s="60"/>
      <c r="E464" s="61"/>
      <c r="F464" s="62"/>
      <c r="G464" s="63" t="s">
        <v>71</v>
      </c>
      <c r="H464" s="64" t="s">
        <v>72</v>
      </c>
    </row>
    <row r="465" spans="1:8" s="34" customFormat="1" ht="28.5" customHeight="1" x14ac:dyDescent="0.25">
      <c r="A465" s="65" t="s">
        <v>447</v>
      </c>
      <c r="B465" s="65" t="s">
        <v>448</v>
      </c>
      <c r="C465" s="95" t="s">
        <v>449</v>
      </c>
      <c r="D465" s="95" t="s">
        <v>450</v>
      </c>
      <c r="E465" s="35" t="s">
        <v>451</v>
      </c>
      <c r="F465" s="41"/>
      <c r="G465" s="74">
        <v>3</v>
      </c>
      <c r="H465" s="94" t="s">
        <v>5</v>
      </c>
    </row>
    <row r="466" spans="1:8" s="34" customFormat="1" ht="12" x14ac:dyDescent="0.25">
      <c r="A466" s="48" t="s">
        <v>62</v>
      </c>
      <c r="B466" s="49"/>
      <c r="C466" s="50"/>
      <c r="D466" s="51" t="s">
        <v>452</v>
      </c>
      <c r="E466" s="51"/>
      <c r="F466" s="51"/>
      <c r="G466" s="51"/>
      <c r="H466" s="51"/>
    </row>
    <row r="467" spans="1:8" s="34" customFormat="1" ht="12" x14ac:dyDescent="0.25">
      <c r="A467" s="53" t="s">
        <v>64</v>
      </c>
      <c r="B467" s="54"/>
      <c r="C467" s="55" t="s">
        <v>65</v>
      </c>
      <c r="D467" s="55" t="s">
        <v>118</v>
      </c>
      <c r="E467" s="56" t="s">
        <v>67</v>
      </c>
      <c r="F467" s="57"/>
      <c r="G467" s="58" t="s">
        <v>68</v>
      </c>
      <c r="H467" s="58"/>
    </row>
    <row r="468" spans="1:8" s="34" customFormat="1" ht="24" x14ac:dyDescent="0.25">
      <c r="A468" s="59" t="s">
        <v>69</v>
      </c>
      <c r="B468" s="59" t="s">
        <v>70</v>
      </c>
      <c r="C468" s="60"/>
      <c r="D468" s="60"/>
      <c r="E468" s="61"/>
      <c r="F468" s="62"/>
      <c r="G468" s="63" t="s">
        <v>71</v>
      </c>
      <c r="H468" s="64" t="s">
        <v>72</v>
      </c>
    </row>
    <row r="469" spans="1:8" s="34" customFormat="1" ht="28.5" customHeight="1" x14ac:dyDescent="0.25">
      <c r="A469" s="65" t="s">
        <v>453</v>
      </c>
      <c r="B469" s="65" t="s">
        <v>454</v>
      </c>
      <c r="C469" s="95" t="s">
        <v>455</v>
      </c>
      <c r="D469" s="95" t="s">
        <v>456</v>
      </c>
      <c r="E469" s="35" t="s">
        <v>451</v>
      </c>
      <c r="F469" s="41"/>
      <c r="G469" s="74">
        <v>18</v>
      </c>
      <c r="H469" s="94" t="s">
        <v>5</v>
      </c>
    </row>
    <row r="470" spans="1:8" s="34" customFormat="1" ht="21" customHeight="1" x14ac:dyDescent="0.25">
      <c r="A470" s="65" t="s">
        <v>453</v>
      </c>
      <c r="B470" s="65" t="s">
        <v>457</v>
      </c>
      <c r="C470" s="95" t="s">
        <v>458</v>
      </c>
      <c r="D470" s="95" t="s">
        <v>459</v>
      </c>
      <c r="E470" s="35" t="s">
        <v>451</v>
      </c>
      <c r="F470" s="41"/>
      <c r="G470" s="74">
        <v>403</v>
      </c>
      <c r="H470" s="94" t="s">
        <v>5</v>
      </c>
    </row>
    <row r="471" spans="1:8" s="34" customFormat="1" ht="18" customHeight="1" x14ac:dyDescent="0.25">
      <c r="A471" s="65" t="s">
        <v>453</v>
      </c>
      <c r="B471" s="65" t="s">
        <v>460</v>
      </c>
      <c r="C471" s="95" t="s">
        <v>461</v>
      </c>
      <c r="D471" s="95" t="s">
        <v>462</v>
      </c>
      <c r="E471" s="35" t="s">
        <v>451</v>
      </c>
      <c r="F471" s="41"/>
      <c r="G471" s="74">
        <v>27</v>
      </c>
      <c r="H471" s="94" t="s">
        <v>5</v>
      </c>
    </row>
    <row r="472" spans="1:8" s="34" customFormat="1" ht="40.5" customHeight="1" x14ac:dyDescent="0.25">
      <c r="A472" s="65" t="s">
        <v>463</v>
      </c>
      <c r="B472" s="65" t="s">
        <v>464</v>
      </c>
      <c r="C472" s="95" t="s">
        <v>465</v>
      </c>
      <c r="D472" s="95" t="s">
        <v>466</v>
      </c>
      <c r="E472" s="35" t="s">
        <v>451</v>
      </c>
      <c r="F472" s="41"/>
      <c r="G472" s="74">
        <v>103</v>
      </c>
      <c r="H472" s="94" t="s">
        <v>5</v>
      </c>
    </row>
    <row r="473" spans="1:8" s="34" customFormat="1" ht="27.75" customHeight="1" x14ac:dyDescent="0.25">
      <c r="A473" s="65" t="s">
        <v>463</v>
      </c>
      <c r="B473" s="65" t="s">
        <v>467</v>
      </c>
      <c r="C473" s="95" t="s">
        <v>468</v>
      </c>
      <c r="D473" s="95" t="s">
        <v>469</v>
      </c>
      <c r="E473" s="35" t="s">
        <v>451</v>
      </c>
      <c r="F473" s="41"/>
      <c r="G473" s="74">
        <v>289</v>
      </c>
      <c r="H473" s="94" t="s">
        <v>5</v>
      </c>
    </row>
    <row r="474" spans="1:8" s="34" customFormat="1" ht="18" customHeight="1" x14ac:dyDescent="0.25">
      <c r="A474" s="65" t="s">
        <v>470</v>
      </c>
      <c r="B474" s="65"/>
      <c r="C474" s="95" t="s">
        <v>471</v>
      </c>
      <c r="D474" s="95" t="s">
        <v>472</v>
      </c>
      <c r="E474" s="35" t="s">
        <v>451</v>
      </c>
      <c r="F474" s="41"/>
      <c r="G474" s="74">
        <v>3</v>
      </c>
      <c r="H474" s="94" t="s">
        <v>5</v>
      </c>
    </row>
    <row r="475" spans="1:8" s="34" customFormat="1" ht="18" customHeight="1" x14ac:dyDescent="0.25">
      <c r="A475" s="65" t="s">
        <v>473</v>
      </c>
      <c r="B475" s="65"/>
      <c r="C475" s="95" t="s">
        <v>474</v>
      </c>
      <c r="D475" s="95" t="s">
        <v>475</v>
      </c>
      <c r="E475" s="35" t="s">
        <v>451</v>
      </c>
      <c r="F475" s="41"/>
      <c r="G475" s="74">
        <v>72</v>
      </c>
      <c r="H475" s="94" t="s">
        <v>5</v>
      </c>
    </row>
    <row r="476" spans="1:8" s="34" customFormat="1" ht="27" customHeight="1" x14ac:dyDescent="0.25">
      <c r="A476" s="65" t="s">
        <v>476</v>
      </c>
      <c r="B476" s="65"/>
      <c r="C476" s="95" t="s">
        <v>477</v>
      </c>
      <c r="D476" s="95" t="s">
        <v>478</v>
      </c>
      <c r="E476" s="35" t="s">
        <v>451</v>
      </c>
      <c r="F476" s="41"/>
      <c r="G476" s="74">
        <v>2090</v>
      </c>
      <c r="H476" s="94" t="s">
        <v>5</v>
      </c>
    </row>
    <row r="477" spans="1:8" s="34" customFormat="1" ht="30.75" customHeight="1" x14ac:dyDescent="0.25">
      <c r="A477" s="65" t="s">
        <v>479</v>
      </c>
      <c r="B477" s="65"/>
      <c r="C477" s="95" t="s">
        <v>480</v>
      </c>
      <c r="D477" s="95" t="s">
        <v>481</v>
      </c>
      <c r="E477" s="35" t="s">
        <v>451</v>
      </c>
      <c r="F477" s="41"/>
      <c r="G477" s="74">
        <v>2121</v>
      </c>
      <c r="H477" s="94" t="s">
        <v>5</v>
      </c>
    </row>
    <row r="478" spans="1:8" s="34" customFormat="1" ht="12" x14ac:dyDescent="0.25">
      <c r="A478" s="65" t="s">
        <v>482</v>
      </c>
      <c r="B478" s="65"/>
      <c r="C478" s="95" t="s">
        <v>483</v>
      </c>
      <c r="D478" s="95" t="s">
        <v>483</v>
      </c>
      <c r="E478" s="35" t="s">
        <v>451</v>
      </c>
      <c r="F478" s="41"/>
      <c r="G478" s="74">
        <v>155</v>
      </c>
      <c r="H478" s="94" t="s">
        <v>5</v>
      </c>
    </row>
    <row r="479" spans="1:8" s="34" customFormat="1" ht="12" x14ac:dyDescent="0.25">
      <c r="A479" s="48" t="s">
        <v>62</v>
      </c>
      <c r="B479" s="49"/>
      <c r="C479" s="50"/>
      <c r="D479" s="51" t="s">
        <v>484</v>
      </c>
      <c r="E479" s="51"/>
      <c r="F479" s="51"/>
      <c r="G479" s="51"/>
      <c r="H479" s="51"/>
    </row>
    <row r="480" spans="1:8" s="34" customFormat="1" ht="12" x14ac:dyDescent="0.25">
      <c r="A480" s="53" t="s">
        <v>64</v>
      </c>
      <c r="B480" s="54"/>
      <c r="C480" s="55" t="s">
        <v>65</v>
      </c>
      <c r="D480" s="55" t="s">
        <v>118</v>
      </c>
      <c r="E480" s="56" t="s">
        <v>67</v>
      </c>
      <c r="F480" s="57"/>
      <c r="G480" s="58" t="s">
        <v>68</v>
      </c>
      <c r="H480" s="58"/>
    </row>
    <row r="481" spans="1:8" s="34" customFormat="1" ht="24" x14ac:dyDescent="0.25">
      <c r="A481" s="59" t="s">
        <v>69</v>
      </c>
      <c r="B481" s="59" t="s">
        <v>70</v>
      </c>
      <c r="C481" s="60"/>
      <c r="D481" s="60"/>
      <c r="E481" s="61"/>
      <c r="F481" s="62"/>
      <c r="G481" s="63" t="s">
        <v>71</v>
      </c>
      <c r="H481" s="64" t="s">
        <v>72</v>
      </c>
    </row>
    <row r="482" spans="1:8" s="34" customFormat="1" ht="21" customHeight="1" x14ac:dyDescent="0.25">
      <c r="A482" s="65" t="s">
        <v>485</v>
      </c>
      <c r="B482" s="65"/>
      <c r="C482" s="95" t="s">
        <v>486</v>
      </c>
      <c r="D482" s="95" t="s">
        <v>487</v>
      </c>
      <c r="E482" s="35" t="s">
        <v>488</v>
      </c>
      <c r="F482" s="41"/>
      <c r="G482" s="74">
        <v>4320</v>
      </c>
      <c r="H482" s="94" t="s">
        <v>5</v>
      </c>
    </row>
    <row r="483" spans="1:8" s="34" customFormat="1" ht="12" x14ac:dyDescent="0.25">
      <c r="A483" s="48" t="s">
        <v>62</v>
      </c>
      <c r="B483" s="49"/>
      <c r="C483" s="50"/>
      <c r="D483" s="51" t="s">
        <v>489</v>
      </c>
      <c r="E483" s="51"/>
      <c r="F483" s="51"/>
      <c r="G483" s="51"/>
      <c r="H483" s="51"/>
    </row>
    <row r="484" spans="1:8" s="34" customFormat="1" ht="12" x14ac:dyDescent="0.25">
      <c r="A484" s="53" t="s">
        <v>64</v>
      </c>
      <c r="B484" s="54"/>
      <c r="C484" s="55" t="s">
        <v>65</v>
      </c>
      <c r="D484" s="55" t="s">
        <v>118</v>
      </c>
      <c r="E484" s="56" t="s">
        <v>67</v>
      </c>
      <c r="F484" s="57"/>
      <c r="G484" s="58" t="s">
        <v>68</v>
      </c>
      <c r="H484" s="58"/>
    </row>
    <row r="485" spans="1:8" s="34" customFormat="1" ht="24" x14ac:dyDescent="0.25">
      <c r="A485" s="59" t="s">
        <v>69</v>
      </c>
      <c r="B485" s="59" t="s">
        <v>70</v>
      </c>
      <c r="C485" s="60"/>
      <c r="D485" s="60"/>
      <c r="E485" s="61"/>
      <c r="F485" s="62"/>
      <c r="G485" s="63" t="s">
        <v>71</v>
      </c>
      <c r="H485" s="64" t="s">
        <v>72</v>
      </c>
    </row>
    <row r="486" spans="1:8" s="34" customFormat="1" ht="48" x14ac:dyDescent="0.25">
      <c r="A486" s="65" t="s">
        <v>196</v>
      </c>
      <c r="B486" s="65"/>
      <c r="C486" s="95" t="s">
        <v>197</v>
      </c>
      <c r="D486" s="95" t="s">
        <v>490</v>
      </c>
      <c r="E486" s="35" t="s">
        <v>491</v>
      </c>
      <c r="F486" s="41"/>
      <c r="G486" s="74">
        <v>1164</v>
      </c>
      <c r="H486" s="94" t="s">
        <v>5</v>
      </c>
    </row>
    <row r="487" spans="1:8" s="34" customFormat="1" ht="48" x14ac:dyDescent="0.25">
      <c r="A487" s="65" t="s">
        <v>492</v>
      </c>
      <c r="B487" s="65"/>
      <c r="C487" s="95" t="s">
        <v>493</v>
      </c>
      <c r="D487" s="95" t="s">
        <v>494</v>
      </c>
      <c r="E487" s="35" t="s">
        <v>495</v>
      </c>
      <c r="F487" s="41"/>
      <c r="G487" s="74">
        <v>5771</v>
      </c>
      <c r="H487" s="94" t="s">
        <v>5</v>
      </c>
    </row>
    <row r="488" spans="1:8" s="34" customFormat="1" ht="12" x14ac:dyDescent="0.25">
      <c r="A488" s="30" t="s">
        <v>45</v>
      </c>
      <c r="B488" s="31"/>
      <c r="C488" s="32"/>
      <c r="D488" s="33" t="s">
        <v>46</v>
      </c>
      <c r="E488" s="33"/>
      <c r="F488" s="33"/>
      <c r="G488" s="33"/>
      <c r="H488" s="33"/>
    </row>
    <row r="489" spans="1:8" s="34" customFormat="1" ht="12" x14ac:dyDescent="0.25">
      <c r="A489" s="30" t="s">
        <v>47</v>
      </c>
      <c r="B489" s="31"/>
      <c r="C489" s="32"/>
      <c r="D489" s="35" t="s">
        <v>21</v>
      </c>
      <c r="E489" s="36"/>
      <c r="F489" s="36"/>
      <c r="G489" s="36"/>
      <c r="H489" s="41"/>
    </row>
    <row r="490" spans="1:8" s="34" customFormat="1" ht="12" x14ac:dyDescent="0.25">
      <c r="A490" s="30" t="s">
        <v>48</v>
      </c>
      <c r="B490" s="31"/>
      <c r="C490" s="32"/>
      <c r="D490" s="35" t="s">
        <v>496</v>
      </c>
      <c r="E490" s="36"/>
      <c r="F490" s="36"/>
      <c r="G490" s="36"/>
      <c r="H490" s="41"/>
    </row>
    <row r="491" spans="1:8" s="34" customFormat="1" ht="12" x14ac:dyDescent="0.25">
      <c r="A491" s="38" t="s">
        <v>49</v>
      </c>
      <c r="B491" s="39"/>
      <c r="C491" s="40"/>
      <c r="D491" s="36" t="s">
        <v>497</v>
      </c>
      <c r="E491" s="36"/>
      <c r="F491" s="36"/>
      <c r="G491" s="36"/>
      <c r="H491" s="41"/>
    </row>
    <row r="492" spans="1:8" s="34" customFormat="1" ht="12" x14ac:dyDescent="0.25">
      <c r="A492" s="42" t="s">
        <v>51</v>
      </c>
      <c r="B492" s="43"/>
      <c r="C492" s="44"/>
      <c r="D492" s="35" t="s">
        <v>498</v>
      </c>
      <c r="E492" s="36"/>
      <c r="F492" s="36"/>
      <c r="G492" s="36"/>
      <c r="H492" s="41"/>
    </row>
    <row r="493" spans="1:8" s="34" customFormat="1" ht="12" x14ac:dyDescent="0.25">
      <c r="A493" s="42" t="s">
        <v>53</v>
      </c>
      <c r="B493" s="43"/>
      <c r="C493" s="44"/>
      <c r="D493" s="35" t="s">
        <v>54</v>
      </c>
      <c r="E493" s="36"/>
      <c r="F493" s="36"/>
      <c r="G493" s="36"/>
      <c r="H493" s="41"/>
    </row>
    <row r="494" spans="1:8" s="34" customFormat="1" ht="12" x14ac:dyDescent="0.25">
      <c r="A494" s="30" t="s">
        <v>55</v>
      </c>
      <c r="B494" s="31"/>
      <c r="C494" s="32"/>
      <c r="D494" s="35" t="s">
        <v>499</v>
      </c>
      <c r="E494" s="36"/>
      <c r="F494" s="36"/>
      <c r="G494" s="36"/>
      <c r="H494" s="41"/>
    </row>
    <row r="495" spans="1:8" s="34" customFormat="1" ht="12" x14ac:dyDescent="0.25">
      <c r="A495" s="38" t="s">
        <v>57</v>
      </c>
      <c r="B495" s="39"/>
      <c r="C495" s="40"/>
      <c r="D495" s="45" t="s">
        <v>500</v>
      </c>
      <c r="E495" s="46"/>
      <c r="F495" s="46"/>
      <c r="G495" s="46"/>
      <c r="H495" s="47"/>
    </row>
    <row r="496" spans="1:8" s="34" customFormat="1" ht="12" x14ac:dyDescent="0.25">
      <c r="A496" s="42" t="s">
        <v>59</v>
      </c>
      <c r="B496" s="43"/>
      <c r="C496" s="44"/>
      <c r="D496" s="35" t="s">
        <v>501</v>
      </c>
      <c r="E496" s="36"/>
      <c r="F496" s="36"/>
      <c r="G496" s="36"/>
      <c r="H496" s="41"/>
    </row>
    <row r="497" spans="1:8" s="34" customFormat="1" ht="15" customHeight="1" x14ac:dyDescent="0.25">
      <c r="A497" s="48" t="s">
        <v>62</v>
      </c>
      <c r="B497" s="49"/>
      <c r="C497" s="50"/>
      <c r="D497" s="51" t="s">
        <v>117</v>
      </c>
      <c r="E497" s="51"/>
      <c r="F497" s="51"/>
      <c r="G497" s="51"/>
      <c r="H497" s="51"/>
    </row>
    <row r="498" spans="1:8" s="34" customFormat="1" ht="15" customHeight="1" x14ac:dyDescent="0.25">
      <c r="A498" s="53" t="s">
        <v>64</v>
      </c>
      <c r="B498" s="54"/>
      <c r="C498" s="55" t="s">
        <v>65</v>
      </c>
      <c r="D498" s="55" t="s">
        <v>118</v>
      </c>
      <c r="E498" s="56" t="s">
        <v>67</v>
      </c>
      <c r="F498" s="57"/>
      <c r="G498" s="58" t="s">
        <v>68</v>
      </c>
      <c r="H498" s="58"/>
    </row>
    <row r="499" spans="1:8" s="34" customFormat="1" ht="24" x14ac:dyDescent="0.25">
      <c r="A499" s="59" t="s">
        <v>69</v>
      </c>
      <c r="B499" s="59" t="s">
        <v>70</v>
      </c>
      <c r="C499" s="60"/>
      <c r="D499" s="60"/>
      <c r="E499" s="61"/>
      <c r="F499" s="62"/>
      <c r="G499" s="63" t="s">
        <v>71</v>
      </c>
      <c r="H499" s="64" t="s">
        <v>72</v>
      </c>
    </row>
    <row r="500" spans="1:8" s="34" customFormat="1" ht="54.75" customHeight="1" x14ac:dyDescent="0.25">
      <c r="A500" s="65" t="s">
        <v>91</v>
      </c>
      <c r="B500" s="65"/>
      <c r="C500" s="65" t="s">
        <v>119</v>
      </c>
      <c r="D500" s="65" t="s">
        <v>502</v>
      </c>
      <c r="E500" s="35" t="s">
        <v>102</v>
      </c>
      <c r="F500" s="36"/>
      <c r="G500" s="94">
        <v>7</v>
      </c>
      <c r="H500" s="74" t="s">
        <v>5</v>
      </c>
    </row>
    <row r="501" spans="1:8" s="34" customFormat="1" ht="15" customHeight="1" x14ac:dyDescent="0.25">
      <c r="A501" s="48" t="s">
        <v>62</v>
      </c>
      <c r="B501" s="49"/>
      <c r="C501" s="50"/>
      <c r="D501" s="51" t="s">
        <v>484</v>
      </c>
      <c r="E501" s="51"/>
      <c r="F501" s="51"/>
      <c r="G501" s="51"/>
      <c r="H501" s="51"/>
    </row>
    <row r="502" spans="1:8" s="34" customFormat="1" ht="15" customHeight="1" x14ac:dyDescent="0.25">
      <c r="A502" s="53" t="s">
        <v>64</v>
      </c>
      <c r="B502" s="54"/>
      <c r="C502" s="55" t="s">
        <v>65</v>
      </c>
      <c r="D502" s="55" t="s">
        <v>118</v>
      </c>
      <c r="E502" s="56" t="s">
        <v>67</v>
      </c>
      <c r="F502" s="57"/>
      <c r="G502" s="58" t="s">
        <v>68</v>
      </c>
      <c r="H502" s="58"/>
    </row>
    <row r="503" spans="1:8" s="34" customFormat="1" ht="24" x14ac:dyDescent="0.25">
      <c r="A503" s="59" t="s">
        <v>69</v>
      </c>
      <c r="B503" s="59" t="s">
        <v>70</v>
      </c>
      <c r="C503" s="60"/>
      <c r="D503" s="60"/>
      <c r="E503" s="61"/>
      <c r="F503" s="62"/>
      <c r="G503" s="63" t="s">
        <v>71</v>
      </c>
      <c r="H503" s="64" t="s">
        <v>72</v>
      </c>
    </row>
    <row r="504" spans="1:8" ht="36.75" customHeight="1" x14ac:dyDescent="0.25">
      <c r="A504" s="65" t="s">
        <v>503</v>
      </c>
      <c r="B504" s="65"/>
      <c r="C504" s="65" t="s">
        <v>504</v>
      </c>
      <c r="D504" s="65" t="s">
        <v>505</v>
      </c>
      <c r="E504" s="66" t="s">
        <v>100</v>
      </c>
      <c r="F504" s="75"/>
      <c r="G504" s="74">
        <v>333</v>
      </c>
      <c r="H504" s="74" t="s">
        <v>506</v>
      </c>
    </row>
    <row r="505" spans="1:8" ht="51.75" customHeight="1" x14ac:dyDescent="0.25">
      <c r="A505" s="65" t="s">
        <v>507</v>
      </c>
      <c r="B505" s="65"/>
      <c r="C505" s="65" t="s">
        <v>508</v>
      </c>
      <c r="D505" s="65" t="s">
        <v>509</v>
      </c>
      <c r="E505" s="35" t="s">
        <v>89</v>
      </c>
      <c r="F505" s="36"/>
      <c r="G505" s="94">
        <v>14</v>
      </c>
      <c r="H505" s="74" t="s">
        <v>5</v>
      </c>
    </row>
    <row r="506" spans="1:8" x14ac:dyDescent="0.25">
      <c r="A506" s="65" t="s">
        <v>510</v>
      </c>
      <c r="B506" s="65"/>
      <c r="C506" s="65" t="s">
        <v>511</v>
      </c>
      <c r="D506" s="65" t="s">
        <v>512</v>
      </c>
      <c r="E506" s="66" t="s">
        <v>89</v>
      </c>
      <c r="F506" s="75"/>
      <c r="G506" s="74">
        <v>557</v>
      </c>
      <c r="H506" s="74" t="s">
        <v>5</v>
      </c>
    </row>
    <row r="507" spans="1:8" s="34" customFormat="1" ht="12" x14ac:dyDescent="0.25">
      <c r="A507" s="30" t="s">
        <v>45</v>
      </c>
      <c r="B507" s="31"/>
      <c r="C507" s="32"/>
      <c r="D507" s="33" t="s">
        <v>46</v>
      </c>
      <c r="E507" s="33"/>
      <c r="F507" s="33"/>
      <c r="G507" s="33"/>
      <c r="H507" s="33"/>
    </row>
    <row r="508" spans="1:8" s="34" customFormat="1" ht="12" x14ac:dyDescent="0.25">
      <c r="A508" s="30" t="s">
        <v>47</v>
      </c>
      <c r="B508" s="31"/>
      <c r="C508" s="32"/>
      <c r="D508" s="35" t="s">
        <v>21</v>
      </c>
      <c r="E508" s="36"/>
      <c r="F508" s="36"/>
      <c r="G508" s="36"/>
      <c r="H508" s="41"/>
    </row>
    <row r="509" spans="1:8" s="34" customFormat="1" ht="12" x14ac:dyDescent="0.25">
      <c r="A509" s="30" t="s">
        <v>48</v>
      </c>
      <c r="B509" s="31"/>
      <c r="C509" s="32"/>
      <c r="D509" s="35" t="s">
        <v>513</v>
      </c>
      <c r="E509" s="36"/>
      <c r="F509" s="36"/>
      <c r="G509" s="36"/>
      <c r="H509" s="41"/>
    </row>
    <row r="510" spans="1:8" s="34" customFormat="1" ht="12" x14ac:dyDescent="0.25">
      <c r="A510" s="38" t="s">
        <v>49</v>
      </c>
      <c r="B510" s="39"/>
      <c r="C510" s="40"/>
      <c r="D510" s="36" t="s">
        <v>514</v>
      </c>
      <c r="E510" s="36"/>
      <c r="F510" s="36"/>
      <c r="G510" s="36"/>
      <c r="H510" s="41"/>
    </row>
    <row r="511" spans="1:8" s="34" customFormat="1" ht="12" x14ac:dyDescent="0.25">
      <c r="A511" s="42" t="s">
        <v>51</v>
      </c>
      <c r="B511" s="43"/>
      <c r="C511" s="44"/>
      <c r="D511" s="35" t="s">
        <v>498</v>
      </c>
      <c r="E511" s="36"/>
      <c r="F511" s="36"/>
      <c r="G511" s="36"/>
      <c r="H511" s="41"/>
    </row>
    <row r="512" spans="1:8" s="34" customFormat="1" ht="15" customHeight="1" x14ac:dyDescent="0.25">
      <c r="A512" s="42" t="s">
        <v>53</v>
      </c>
      <c r="B512" s="43"/>
      <c r="C512" s="44"/>
      <c r="D512" s="35" t="s">
        <v>54</v>
      </c>
      <c r="E512" s="36"/>
      <c r="F512" s="36"/>
      <c r="G512" s="36"/>
      <c r="H512" s="41"/>
    </row>
    <row r="513" spans="1:9" s="34" customFormat="1" ht="12" x14ac:dyDescent="0.25">
      <c r="A513" s="30" t="s">
        <v>55</v>
      </c>
      <c r="B513" s="31"/>
      <c r="C513" s="32"/>
      <c r="D513" s="35" t="s">
        <v>515</v>
      </c>
      <c r="E513" s="36"/>
      <c r="F513" s="36"/>
      <c r="G513" s="36"/>
      <c r="H513" s="41"/>
    </row>
    <row r="514" spans="1:9" s="34" customFormat="1" ht="12" x14ac:dyDescent="0.25">
      <c r="A514" s="38" t="s">
        <v>57</v>
      </c>
      <c r="B514" s="39"/>
      <c r="C514" s="40"/>
      <c r="D514" s="45" t="s">
        <v>500</v>
      </c>
      <c r="E514" s="46"/>
      <c r="F514" s="46"/>
      <c r="G514" s="46"/>
      <c r="H514" s="47"/>
    </row>
    <row r="515" spans="1:9" s="34" customFormat="1" ht="12" x14ac:dyDescent="0.25">
      <c r="A515" s="42" t="s">
        <v>59</v>
      </c>
      <c r="B515" s="43"/>
      <c r="C515" s="44"/>
      <c r="D515" s="35" t="s">
        <v>116</v>
      </c>
      <c r="E515" s="36"/>
      <c r="F515" s="36"/>
      <c r="G515" s="36"/>
      <c r="H515" s="41"/>
    </row>
    <row r="516" spans="1:9" s="34" customFormat="1" ht="15" customHeight="1" x14ac:dyDescent="0.25">
      <c r="A516" s="160" t="s">
        <v>128</v>
      </c>
      <c r="B516" s="161"/>
      <c r="C516" s="162"/>
      <c r="D516" s="135" t="s">
        <v>484</v>
      </c>
      <c r="E516" s="135"/>
      <c r="F516" s="135"/>
      <c r="G516" s="135"/>
      <c r="H516" s="135"/>
    </row>
    <row r="517" spans="1:9" s="34" customFormat="1" ht="15" customHeight="1" x14ac:dyDescent="0.25">
      <c r="A517" s="53" t="s">
        <v>64</v>
      </c>
      <c r="B517" s="54"/>
      <c r="C517" s="55" t="s">
        <v>65</v>
      </c>
      <c r="D517" s="55" t="s">
        <v>118</v>
      </c>
      <c r="E517" s="56" t="s">
        <v>67</v>
      </c>
      <c r="F517" s="57"/>
      <c r="G517" s="58" t="s">
        <v>68</v>
      </c>
      <c r="H517" s="58"/>
    </row>
    <row r="518" spans="1:9" s="34" customFormat="1" ht="24" x14ac:dyDescent="0.25">
      <c r="A518" s="59" t="s">
        <v>69</v>
      </c>
      <c r="B518" s="59" t="s">
        <v>70</v>
      </c>
      <c r="C518" s="60"/>
      <c r="D518" s="60"/>
      <c r="E518" s="61"/>
      <c r="F518" s="62"/>
      <c r="G518" s="63" t="s">
        <v>71</v>
      </c>
      <c r="H518" s="64" t="s">
        <v>72</v>
      </c>
    </row>
    <row r="519" spans="1:9" s="73" customFormat="1" ht="24" x14ac:dyDescent="0.2">
      <c r="A519" s="65" t="s">
        <v>516</v>
      </c>
      <c r="B519" s="65" t="s">
        <v>517</v>
      </c>
      <c r="C519" s="65" t="s">
        <v>518</v>
      </c>
      <c r="D519" s="65" t="s">
        <v>519</v>
      </c>
      <c r="E519" s="66" t="s">
        <v>245</v>
      </c>
      <c r="F519" s="75"/>
      <c r="G519" s="74">
        <v>2</v>
      </c>
      <c r="H519" s="74" t="s">
        <v>5</v>
      </c>
      <c r="I519" s="72"/>
    </row>
    <row r="520" spans="1:9" s="73" customFormat="1" ht="12" x14ac:dyDescent="0.2">
      <c r="A520" s="65" t="s">
        <v>516</v>
      </c>
      <c r="B520" s="65" t="s">
        <v>517</v>
      </c>
      <c r="C520" s="65" t="s">
        <v>518</v>
      </c>
      <c r="D520" s="65" t="s">
        <v>520</v>
      </c>
      <c r="E520" s="66" t="s">
        <v>245</v>
      </c>
      <c r="F520" s="75"/>
      <c r="G520" s="74">
        <v>1</v>
      </c>
      <c r="H520" s="74" t="s">
        <v>75</v>
      </c>
      <c r="I520" s="72"/>
    </row>
    <row r="521" spans="1:9" s="73" customFormat="1" ht="24" x14ac:dyDescent="0.2">
      <c r="A521" s="65" t="s">
        <v>516</v>
      </c>
      <c r="B521" s="65" t="s">
        <v>517</v>
      </c>
      <c r="C521" s="65" t="s">
        <v>518</v>
      </c>
      <c r="D521" s="65" t="s">
        <v>521</v>
      </c>
      <c r="E521" s="66" t="s">
        <v>245</v>
      </c>
      <c r="F521" s="75"/>
      <c r="G521" s="74">
        <v>1</v>
      </c>
      <c r="H521" s="74" t="s">
        <v>75</v>
      </c>
    </row>
    <row r="522" spans="1:9" s="34" customFormat="1" ht="12" x14ac:dyDescent="0.25">
      <c r="A522" s="30" t="s">
        <v>45</v>
      </c>
      <c r="B522" s="31"/>
      <c r="C522" s="32"/>
      <c r="D522" s="33" t="s">
        <v>46</v>
      </c>
      <c r="E522" s="33"/>
      <c r="F522" s="33"/>
      <c r="G522" s="33"/>
      <c r="H522" s="33"/>
    </row>
    <row r="523" spans="1:9" s="34" customFormat="1" ht="12" x14ac:dyDescent="0.25">
      <c r="A523" s="30" t="s">
        <v>47</v>
      </c>
      <c r="B523" s="31"/>
      <c r="C523" s="32"/>
      <c r="D523" s="35" t="s">
        <v>21</v>
      </c>
      <c r="E523" s="36"/>
      <c r="F523" s="36"/>
      <c r="G523" s="36"/>
      <c r="H523" s="41"/>
    </row>
    <row r="524" spans="1:9" s="34" customFormat="1" ht="12" x14ac:dyDescent="0.25">
      <c r="A524" s="30" t="s">
        <v>48</v>
      </c>
      <c r="B524" s="31"/>
      <c r="C524" s="32"/>
      <c r="D524" s="35" t="s">
        <v>522</v>
      </c>
      <c r="E524" s="36"/>
      <c r="F524" s="36"/>
      <c r="G524" s="36"/>
      <c r="H524" s="41"/>
    </row>
    <row r="525" spans="1:9" s="34" customFormat="1" ht="12" x14ac:dyDescent="0.25">
      <c r="A525" s="38" t="s">
        <v>49</v>
      </c>
      <c r="B525" s="39"/>
      <c r="C525" s="40"/>
      <c r="D525" s="36" t="s">
        <v>523</v>
      </c>
      <c r="E525" s="36"/>
      <c r="F525" s="36"/>
      <c r="G525" s="36"/>
      <c r="H525" s="41"/>
    </row>
    <row r="526" spans="1:9" s="34" customFormat="1" ht="12" x14ac:dyDescent="0.25">
      <c r="A526" s="42" t="s">
        <v>51</v>
      </c>
      <c r="B526" s="43"/>
      <c r="C526" s="44"/>
      <c r="D526" s="35" t="s">
        <v>104</v>
      </c>
      <c r="E526" s="36"/>
      <c r="F526" s="36"/>
      <c r="G526" s="36"/>
      <c r="H526" s="41"/>
    </row>
    <row r="527" spans="1:9" s="34" customFormat="1" ht="12" x14ac:dyDescent="0.25">
      <c r="A527" s="42" t="s">
        <v>53</v>
      </c>
      <c r="B527" s="43"/>
      <c r="C527" s="44"/>
      <c r="D527" s="35" t="s">
        <v>54</v>
      </c>
      <c r="E527" s="36"/>
      <c r="F527" s="36"/>
      <c r="G527" s="36"/>
      <c r="H527" s="41"/>
    </row>
    <row r="528" spans="1:9" s="34" customFormat="1" ht="12" x14ac:dyDescent="0.25">
      <c r="A528" s="30" t="s">
        <v>55</v>
      </c>
      <c r="B528" s="31"/>
      <c r="C528" s="32"/>
      <c r="D528" s="35" t="s">
        <v>499</v>
      </c>
      <c r="E528" s="36"/>
      <c r="F528" s="36"/>
      <c r="G528" s="36"/>
      <c r="H528" s="41"/>
    </row>
    <row r="529" spans="1:9" s="34" customFormat="1" ht="12" x14ac:dyDescent="0.25">
      <c r="A529" s="38" t="s">
        <v>57</v>
      </c>
      <c r="B529" s="39"/>
      <c r="C529" s="40"/>
      <c r="D529" s="45" t="s">
        <v>500</v>
      </c>
      <c r="E529" s="46"/>
      <c r="F529" s="46"/>
      <c r="G529" s="46"/>
      <c r="H529" s="47"/>
    </row>
    <row r="530" spans="1:9" s="34" customFormat="1" ht="12" x14ac:dyDescent="0.25">
      <c r="A530" s="42" t="s">
        <v>59</v>
      </c>
      <c r="B530" s="43"/>
      <c r="C530" s="44"/>
      <c r="D530" s="35" t="s">
        <v>116</v>
      </c>
      <c r="E530" s="36"/>
      <c r="F530" s="36"/>
      <c r="G530" s="36"/>
      <c r="H530" s="41"/>
    </row>
    <row r="531" spans="1:9" s="73" customFormat="1" ht="15" customHeight="1" x14ac:dyDescent="0.2">
      <c r="A531" s="48" t="s">
        <v>62</v>
      </c>
      <c r="B531" s="49"/>
      <c r="C531" s="50"/>
      <c r="D531" s="51" t="s">
        <v>189</v>
      </c>
      <c r="E531" s="51"/>
      <c r="F531" s="51"/>
      <c r="G531" s="51"/>
      <c r="H531" s="51"/>
      <c r="I531" s="72"/>
    </row>
    <row r="532" spans="1:9" s="73" customFormat="1" ht="12" x14ac:dyDescent="0.2">
      <c r="A532" s="53" t="s">
        <v>64</v>
      </c>
      <c r="B532" s="54"/>
      <c r="C532" s="55" t="s">
        <v>65</v>
      </c>
      <c r="D532" s="55" t="s">
        <v>66</v>
      </c>
      <c r="E532" s="56" t="s">
        <v>67</v>
      </c>
      <c r="F532" s="57"/>
      <c r="G532" s="58" t="s">
        <v>68</v>
      </c>
      <c r="H532" s="58"/>
    </row>
    <row r="533" spans="1:9" s="73" customFormat="1" ht="42" customHeight="1" x14ac:dyDescent="0.2">
      <c r="A533" s="59" t="s">
        <v>69</v>
      </c>
      <c r="B533" s="59" t="s">
        <v>70</v>
      </c>
      <c r="C533" s="60"/>
      <c r="D533" s="60"/>
      <c r="E533" s="61"/>
      <c r="F533" s="62"/>
      <c r="G533" s="63" t="s">
        <v>71</v>
      </c>
      <c r="H533" s="64" t="s">
        <v>72</v>
      </c>
      <c r="I533" s="72"/>
    </row>
    <row r="534" spans="1:9" s="73" customFormat="1" ht="12" x14ac:dyDescent="0.2">
      <c r="A534" s="65" t="s">
        <v>91</v>
      </c>
      <c r="B534" s="65"/>
      <c r="C534" s="65" t="s">
        <v>92</v>
      </c>
      <c r="D534" s="65" t="s">
        <v>524</v>
      </c>
      <c r="E534" s="66">
        <v>2025</v>
      </c>
      <c r="F534" s="67"/>
      <c r="G534" s="74">
        <v>3</v>
      </c>
      <c r="H534" s="74" t="s">
        <v>5</v>
      </c>
      <c r="I534" s="72"/>
    </row>
    <row r="535" spans="1:9" s="34" customFormat="1" ht="12" x14ac:dyDescent="0.25">
      <c r="A535" s="30" t="s">
        <v>45</v>
      </c>
      <c r="B535" s="31"/>
      <c r="C535" s="32"/>
      <c r="D535" s="33" t="s">
        <v>121</v>
      </c>
      <c r="E535" s="33"/>
      <c r="F535" s="33"/>
      <c r="G535" s="33"/>
      <c r="H535" s="33"/>
    </row>
    <row r="536" spans="1:9" s="34" customFormat="1" ht="12" x14ac:dyDescent="0.25">
      <c r="A536" s="30" t="s">
        <v>47</v>
      </c>
      <c r="B536" s="31"/>
      <c r="C536" s="32"/>
      <c r="D536" s="35" t="s">
        <v>21</v>
      </c>
      <c r="E536" s="36"/>
      <c r="F536" s="36"/>
      <c r="G536" s="36"/>
      <c r="H536" s="41"/>
    </row>
    <row r="537" spans="1:9" s="34" customFormat="1" ht="12" x14ac:dyDescent="0.25">
      <c r="A537" s="30" t="s">
        <v>48</v>
      </c>
      <c r="B537" s="31"/>
      <c r="C537" s="32"/>
      <c r="D537" s="35" t="s">
        <v>525</v>
      </c>
      <c r="E537" s="36"/>
      <c r="F537" s="36"/>
      <c r="G537" s="36"/>
      <c r="H537" s="41"/>
    </row>
    <row r="538" spans="1:9" s="34" customFormat="1" ht="12" x14ac:dyDescent="0.25">
      <c r="A538" s="38" t="s">
        <v>49</v>
      </c>
      <c r="B538" s="39"/>
      <c r="C538" s="40"/>
      <c r="D538" s="36" t="s">
        <v>526</v>
      </c>
      <c r="E538" s="36"/>
      <c r="F538" s="36"/>
      <c r="G538" s="36"/>
      <c r="H538" s="41"/>
    </row>
    <row r="539" spans="1:9" s="34" customFormat="1" ht="12" x14ac:dyDescent="0.25">
      <c r="A539" s="42" t="s">
        <v>51</v>
      </c>
      <c r="B539" s="43"/>
      <c r="C539" s="44"/>
      <c r="D539" s="35" t="s">
        <v>527</v>
      </c>
      <c r="E539" s="36"/>
      <c r="F539" s="36"/>
      <c r="G539" s="36"/>
      <c r="H539" s="41"/>
    </row>
    <row r="540" spans="1:9" s="34" customFormat="1" ht="12" x14ac:dyDescent="0.25">
      <c r="A540" s="42" t="s">
        <v>53</v>
      </c>
      <c r="B540" s="43"/>
      <c r="C540" s="44"/>
      <c r="D540" s="35" t="s">
        <v>528</v>
      </c>
      <c r="E540" s="36"/>
      <c r="F540" s="36"/>
      <c r="G540" s="36"/>
      <c r="H540" s="41"/>
    </row>
    <row r="541" spans="1:9" s="34" customFormat="1" ht="12" x14ac:dyDescent="0.25">
      <c r="A541" s="30" t="s">
        <v>55</v>
      </c>
      <c r="B541" s="31"/>
      <c r="C541" s="32"/>
      <c r="D541" s="35" t="s">
        <v>529</v>
      </c>
      <c r="E541" s="36"/>
      <c r="F541" s="36"/>
      <c r="G541" s="36"/>
      <c r="H541" s="41"/>
    </row>
    <row r="542" spans="1:9" s="34" customFormat="1" ht="12" x14ac:dyDescent="0.25">
      <c r="A542" s="38" t="s">
        <v>57</v>
      </c>
      <c r="B542" s="39"/>
      <c r="C542" s="40"/>
      <c r="D542" s="45" t="s">
        <v>500</v>
      </c>
      <c r="E542" s="46"/>
      <c r="F542" s="46"/>
      <c r="G542" s="46"/>
      <c r="H542" s="47"/>
    </row>
    <row r="543" spans="1:9" s="34" customFormat="1" ht="12" x14ac:dyDescent="0.25">
      <c r="A543" s="42" t="s">
        <v>59</v>
      </c>
      <c r="B543" s="43"/>
      <c r="C543" s="44"/>
      <c r="D543" s="35" t="s">
        <v>525</v>
      </c>
      <c r="E543" s="36"/>
      <c r="F543" s="36"/>
      <c r="G543" s="36"/>
      <c r="H543" s="41"/>
    </row>
    <row r="544" spans="1:9" s="73" customFormat="1" ht="24" customHeight="1" x14ac:dyDescent="0.2">
      <c r="A544" s="163" t="s">
        <v>62</v>
      </c>
      <c r="B544" s="163"/>
      <c r="C544" s="163"/>
      <c r="D544" s="164" t="s">
        <v>530</v>
      </c>
      <c r="E544" s="164"/>
      <c r="F544" s="164"/>
      <c r="G544" s="164"/>
      <c r="H544" s="164"/>
      <c r="I544" s="34"/>
    </row>
    <row r="545" spans="1:19" s="73" customFormat="1" ht="24" customHeight="1" x14ac:dyDescent="0.2">
      <c r="A545" s="165" t="s">
        <v>64</v>
      </c>
      <c r="B545" s="114"/>
      <c r="C545" s="166" t="s">
        <v>65</v>
      </c>
      <c r="D545" s="166" t="s">
        <v>66</v>
      </c>
      <c r="E545" s="167" t="s">
        <v>67</v>
      </c>
      <c r="F545" s="168"/>
      <c r="G545" s="169" t="s">
        <v>68</v>
      </c>
      <c r="H545" s="170"/>
      <c r="I545" s="34"/>
    </row>
    <row r="546" spans="1:19" s="73" customFormat="1" ht="24" customHeight="1" x14ac:dyDescent="0.2">
      <c r="A546" s="110" t="s">
        <v>69</v>
      </c>
      <c r="B546" s="110" t="s">
        <v>70</v>
      </c>
      <c r="C546" s="171"/>
      <c r="D546" s="171"/>
      <c r="E546" s="165"/>
      <c r="F546" s="114"/>
      <c r="G546" s="115" t="s">
        <v>71</v>
      </c>
      <c r="H546" s="172" t="s">
        <v>72</v>
      </c>
      <c r="I546" s="34"/>
    </row>
    <row r="547" spans="1:19" s="73" customFormat="1" ht="29.25" customHeight="1" x14ac:dyDescent="0.2">
      <c r="A547" s="173" t="s">
        <v>531</v>
      </c>
      <c r="B547" s="173"/>
      <c r="C547" s="173" t="s">
        <v>532</v>
      </c>
      <c r="D547" s="173" t="s">
        <v>533</v>
      </c>
      <c r="E547" s="174" t="s">
        <v>245</v>
      </c>
      <c r="F547" s="175"/>
      <c r="G547" s="176">
        <v>1</v>
      </c>
      <c r="H547" s="176" t="s">
        <v>75</v>
      </c>
      <c r="I547" s="34"/>
    </row>
    <row r="548" spans="1:19" s="73" customFormat="1" ht="15" customHeight="1" x14ac:dyDescent="0.2">
      <c r="A548" s="177" t="s">
        <v>62</v>
      </c>
      <c r="B548" s="178"/>
      <c r="C548" s="179"/>
      <c r="D548" s="180" t="s">
        <v>534</v>
      </c>
      <c r="E548" s="181"/>
      <c r="F548" s="181"/>
      <c r="G548" s="181"/>
      <c r="H548" s="182"/>
      <c r="I548" s="34"/>
    </row>
    <row r="549" spans="1:19" s="73" customFormat="1" ht="15" customHeight="1" x14ac:dyDescent="0.2">
      <c r="A549" s="183" t="s">
        <v>64</v>
      </c>
      <c r="B549" s="103"/>
      <c r="C549" s="184" t="s">
        <v>65</v>
      </c>
      <c r="D549" s="184" t="s">
        <v>66</v>
      </c>
      <c r="E549" s="185" t="s">
        <v>67</v>
      </c>
      <c r="F549" s="106"/>
      <c r="G549" s="107" t="s">
        <v>68</v>
      </c>
      <c r="H549" s="186"/>
      <c r="I549" s="34"/>
      <c r="L549" s="187"/>
      <c r="M549" s="187"/>
      <c r="N549" s="188"/>
      <c r="O549" s="188"/>
      <c r="P549" s="189"/>
      <c r="Q549" s="190"/>
      <c r="R549" s="191"/>
      <c r="S549" s="192"/>
    </row>
    <row r="550" spans="1:19" s="73" customFormat="1" ht="42" customHeight="1" x14ac:dyDescent="0.2">
      <c r="A550" s="110" t="s">
        <v>69</v>
      </c>
      <c r="B550" s="110" t="s">
        <v>70</v>
      </c>
      <c r="C550" s="171"/>
      <c r="D550" s="171"/>
      <c r="E550" s="165"/>
      <c r="F550" s="114"/>
      <c r="G550" s="115" t="s">
        <v>71</v>
      </c>
      <c r="H550" s="172" t="s">
        <v>72</v>
      </c>
      <c r="I550" s="193"/>
    </row>
    <row r="551" spans="1:19" s="73" customFormat="1" ht="24" x14ac:dyDescent="0.2">
      <c r="A551" s="173" t="s">
        <v>159</v>
      </c>
      <c r="B551" s="173"/>
      <c r="C551" s="173" t="s">
        <v>160</v>
      </c>
      <c r="D551" s="173" t="s">
        <v>535</v>
      </c>
      <c r="E551" s="174" t="s">
        <v>536</v>
      </c>
      <c r="F551" s="175"/>
      <c r="G551" s="176">
        <v>5</v>
      </c>
      <c r="H551" s="176" t="s">
        <v>5</v>
      </c>
      <c r="I551" s="194"/>
    </row>
    <row r="552" spans="1:19" s="73" customFormat="1" ht="12" x14ac:dyDescent="0.2">
      <c r="A552" s="195" t="s">
        <v>62</v>
      </c>
      <c r="B552" s="196"/>
      <c r="C552" s="197"/>
      <c r="D552" s="198" t="s">
        <v>537</v>
      </c>
      <c r="E552" s="196"/>
      <c r="F552" s="196"/>
      <c r="G552" s="196"/>
      <c r="H552" s="197"/>
      <c r="I552" s="34"/>
    </row>
    <row r="553" spans="1:19" s="73" customFormat="1" ht="15" customHeight="1" x14ac:dyDescent="0.2">
      <c r="A553" s="183" t="s">
        <v>64</v>
      </c>
      <c r="B553" s="197"/>
      <c r="C553" s="184" t="s">
        <v>65</v>
      </c>
      <c r="D553" s="184" t="s">
        <v>66</v>
      </c>
      <c r="E553" s="185" t="s">
        <v>67</v>
      </c>
      <c r="F553" s="199"/>
      <c r="G553" s="107" t="s">
        <v>68</v>
      </c>
      <c r="H553" s="197"/>
      <c r="I553" s="34"/>
    </row>
    <row r="554" spans="1:19" s="73" customFormat="1" ht="24" x14ac:dyDescent="0.2">
      <c r="A554" s="110" t="s">
        <v>69</v>
      </c>
      <c r="B554" s="110" t="s">
        <v>70</v>
      </c>
      <c r="C554" s="200"/>
      <c r="D554" s="200"/>
      <c r="E554" s="201"/>
      <c r="F554" s="202"/>
      <c r="G554" s="115" t="s">
        <v>71</v>
      </c>
      <c r="H554" s="172" t="s">
        <v>72</v>
      </c>
      <c r="I554" s="34"/>
    </row>
    <row r="555" spans="1:19" s="73" customFormat="1" ht="24" x14ac:dyDescent="0.2">
      <c r="A555" s="173" t="s">
        <v>538</v>
      </c>
      <c r="B555" s="173"/>
      <c r="C555" s="173" t="s">
        <v>539</v>
      </c>
      <c r="D555" s="173" t="s">
        <v>540</v>
      </c>
      <c r="E555" s="174" t="s">
        <v>541</v>
      </c>
      <c r="F555" s="203"/>
      <c r="G555" s="176">
        <v>5</v>
      </c>
      <c r="H555" s="176" t="s">
        <v>5</v>
      </c>
      <c r="I555" s="204"/>
    </row>
    <row r="556" spans="1:19" s="73" customFormat="1" ht="12" x14ac:dyDescent="0.2">
      <c r="A556" s="195" t="s">
        <v>62</v>
      </c>
      <c r="B556" s="196"/>
      <c r="C556" s="197"/>
      <c r="D556" s="198" t="s">
        <v>542</v>
      </c>
      <c r="E556" s="196"/>
      <c r="F556" s="196"/>
      <c r="G556" s="196"/>
      <c r="H556" s="197"/>
      <c r="I556" s="34"/>
    </row>
    <row r="557" spans="1:19" s="73" customFormat="1" ht="15" customHeight="1" x14ac:dyDescent="0.2">
      <c r="A557" s="183" t="s">
        <v>64</v>
      </c>
      <c r="B557" s="197"/>
      <c r="C557" s="184" t="s">
        <v>65</v>
      </c>
      <c r="D557" s="184" t="s">
        <v>66</v>
      </c>
      <c r="E557" s="185" t="s">
        <v>67</v>
      </c>
      <c r="F557" s="199"/>
      <c r="G557" s="107" t="s">
        <v>68</v>
      </c>
      <c r="H557" s="197"/>
      <c r="I557" s="34"/>
    </row>
    <row r="558" spans="1:19" s="73" customFormat="1" ht="24" x14ac:dyDescent="0.2">
      <c r="A558" s="110" t="s">
        <v>69</v>
      </c>
      <c r="B558" s="110" t="s">
        <v>70</v>
      </c>
      <c r="C558" s="200"/>
      <c r="D558" s="200"/>
      <c r="E558" s="201"/>
      <c r="F558" s="202"/>
      <c r="G558" s="115" t="s">
        <v>71</v>
      </c>
      <c r="H558" s="172" t="s">
        <v>72</v>
      </c>
      <c r="I558" s="34"/>
    </row>
    <row r="559" spans="1:19" s="73" customFormat="1" ht="12" x14ac:dyDescent="0.2">
      <c r="A559" s="173" t="s">
        <v>285</v>
      </c>
      <c r="B559" s="173" t="s">
        <v>286</v>
      </c>
      <c r="C559" s="173" t="s">
        <v>287</v>
      </c>
      <c r="D559" s="173" t="s">
        <v>287</v>
      </c>
      <c r="E559" s="174" t="s">
        <v>89</v>
      </c>
      <c r="F559" s="203"/>
      <c r="G559" s="176">
        <v>3</v>
      </c>
      <c r="H559" s="176" t="s">
        <v>5</v>
      </c>
      <c r="I559" s="194"/>
      <c r="J559" s="205"/>
      <c r="K559" s="205"/>
    </row>
    <row r="560" spans="1:19" s="73" customFormat="1" ht="15" customHeight="1" x14ac:dyDescent="0.2">
      <c r="A560" s="195" t="s">
        <v>62</v>
      </c>
      <c r="B560" s="196"/>
      <c r="C560" s="197"/>
      <c r="D560" s="198" t="s">
        <v>543</v>
      </c>
      <c r="E560" s="196"/>
      <c r="F560" s="196"/>
      <c r="G560" s="196"/>
      <c r="H560" s="197"/>
      <c r="I560" s="193"/>
    </row>
    <row r="561" spans="1:14" s="73" customFormat="1" ht="15" customHeight="1" x14ac:dyDescent="0.2">
      <c r="A561" s="183" t="s">
        <v>64</v>
      </c>
      <c r="B561" s="197"/>
      <c r="C561" s="184" t="s">
        <v>65</v>
      </c>
      <c r="D561" s="184" t="s">
        <v>66</v>
      </c>
      <c r="E561" s="185" t="s">
        <v>67</v>
      </c>
      <c r="F561" s="199"/>
      <c r="G561" s="107" t="s">
        <v>68</v>
      </c>
      <c r="H561" s="197"/>
      <c r="I561" s="34"/>
    </row>
    <row r="562" spans="1:14" s="73" customFormat="1" ht="42" customHeight="1" x14ac:dyDescent="0.2">
      <c r="A562" s="110" t="s">
        <v>69</v>
      </c>
      <c r="B562" s="110" t="s">
        <v>70</v>
      </c>
      <c r="C562" s="200"/>
      <c r="D562" s="200"/>
      <c r="E562" s="201"/>
      <c r="F562" s="202"/>
      <c r="G562" s="115" t="s">
        <v>71</v>
      </c>
      <c r="H562" s="172" t="s">
        <v>72</v>
      </c>
      <c r="I562" s="193"/>
    </row>
    <row r="563" spans="1:14" s="73" customFormat="1" ht="24" x14ac:dyDescent="0.2">
      <c r="A563" s="173" t="s">
        <v>173</v>
      </c>
      <c r="B563" s="173"/>
      <c r="C563" s="173" t="s">
        <v>544</v>
      </c>
      <c r="D563" s="173" t="s">
        <v>545</v>
      </c>
      <c r="E563" s="174" t="s">
        <v>546</v>
      </c>
      <c r="F563" s="175"/>
      <c r="G563" s="206">
        <v>2</v>
      </c>
      <c r="H563" s="176" t="s">
        <v>5</v>
      </c>
      <c r="I563" s="194"/>
    </row>
    <row r="564" spans="1:14" s="73" customFormat="1" ht="15.75" customHeight="1" x14ac:dyDescent="0.2">
      <c r="A564" s="195" t="s">
        <v>62</v>
      </c>
      <c r="B564" s="196"/>
      <c r="C564" s="197"/>
      <c r="D564" s="198" t="s">
        <v>189</v>
      </c>
      <c r="E564" s="196"/>
      <c r="F564" s="196"/>
      <c r="G564" s="196"/>
      <c r="H564" s="197"/>
      <c r="I564" s="34"/>
    </row>
    <row r="565" spans="1:14" s="73" customFormat="1" ht="15.75" customHeight="1" x14ac:dyDescent="0.2">
      <c r="A565" s="183" t="s">
        <v>64</v>
      </c>
      <c r="B565" s="197"/>
      <c r="C565" s="184" t="s">
        <v>65</v>
      </c>
      <c r="D565" s="184" t="s">
        <v>66</v>
      </c>
      <c r="E565" s="185" t="s">
        <v>67</v>
      </c>
      <c r="F565" s="199"/>
      <c r="G565" s="107" t="s">
        <v>68</v>
      </c>
      <c r="H565" s="197"/>
      <c r="I565" s="34"/>
    </row>
    <row r="566" spans="1:14" s="73" customFormat="1" ht="27" customHeight="1" x14ac:dyDescent="0.2">
      <c r="A566" s="110" t="s">
        <v>69</v>
      </c>
      <c r="B566" s="110" t="s">
        <v>70</v>
      </c>
      <c r="C566" s="200"/>
      <c r="D566" s="200"/>
      <c r="E566" s="201"/>
      <c r="F566" s="202"/>
      <c r="G566" s="115" t="s">
        <v>71</v>
      </c>
      <c r="H566" s="172" t="s">
        <v>72</v>
      </c>
      <c r="I566" s="34"/>
    </row>
    <row r="567" spans="1:14" s="73" customFormat="1" ht="45" customHeight="1" x14ac:dyDescent="0.2">
      <c r="A567" s="173" t="s">
        <v>91</v>
      </c>
      <c r="B567" s="173"/>
      <c r="C567" s="173" t="s">
        <v>547</v>
      </c>
      <c r="D567" s="173" t="s">
        <v>548</v>
      </c>
      <c r="E567" s="174" t="s">
        <v>102</v>
      </c>
      <c r="F567" s="203"/>
      <c r="G567" s="206">
        <v>7</v>
      </c>
      <c r="H567" s="176" t="s">
        <v>5</v>
      </c>
      <c r="I567" s="204"/>
      <c r="J567" s="192"/>
      <c r="K567" s="191"/>
      <c r="L567" s="191"/>
      <c r="M567" s="191"/>
      <c r="N567" s="191"/>
    </row>
    <row r="568" spans="1:14" s="73" customFormat="1" ht="15.75" customHeight="1" x14ac:dyDescent="0.2">
      <c r="A568" s="195" t="s">
        <v>62</v>
      </c>
      <c r="B568" s="196"/>
      <c r="C568" s="197"/>
      <c r="D568" s="198" t="s">
        <v>549</v>
      </c>
      <c r="E568" s="196"/>
      <c r="F568" s="196"/>
      <c r="G568" s="196"/>
      <c r="H568" s="197"/>
      <c r="I568" s="34"/>
    </row>
    <row r="569" spans="1:14" s="73" customFormat="1" ht="15.75" customHeight="1" x14ac:dyDescent="0.2">
      <c r="A569" s="183" t="s">
        <v>64</v>
      </c>
      <c r="B569" s="197"/>
      <c r="C569" s="184" t="s">
        <v>65</v>
      </c>
      <c r="D569" s="184" t="s">
        <v>66</v>
      </c>
      <c r="E569" s="185" t="s">
        <v>67</v>
      </c>
      <c r="F569" s="199"/>
      <c r="G569" s="107" t="s">
        <v>68</v>
      </c>
      <c r="H569" s="197"/>
      <c r="I569" s="34"/>
    </row>
    <row r="570" spans="1:14" s="73" customFormat="1" ht="45" customHeight="1" x14ac:dyDescent="0.2">
      <c r="A570" s="110" t="s">
        <v>69</v>
      </c>
      <c r="B570" s="110" t="s">
        <v>70</v>
      </c>
      <c r="C570" s="200"/>
      <c r="D570" s="200"/>
      <c r="E570" s="201"/>
      <c r="F570" s="202"/>
      <c r="G570" s="115" t="s">
        <v>71</v>
      </c>
      <c r="H570" s="172" t="s">
        <v>72</v>
      </c>
      <c r="I570" s="34"/>
    </row>
    <row r="571" spans="1:14" s="73" customFormat="1" ht="52.5" customHeight="1" x14ac:dyDescent="0.2">
      <c r="A571" s="173" t="s">
        <v>550</v>
      </c>
      <c r="B571" s="173"/>
      <c r="C571" s="173" t="s">
        <v>551</v>
      </c>
      <c r="D571" s="173" t="s">
        <v>552</v>
      </c>
      <c r="E571" s="207" t="s">
        <v>553</v>
      </c>
      <c r="F571" s="208"/>
      <c r="G571" s="173">
        <v>86</v>
      </c>
      <c r="H571" s="173" t="s">
        <v>5</v>
      </c>
      <c r="I571" s="209"/>
    </row>
    <row r="572" spans="1:14" s="73" customFormat="1" ht="41.25" customHeight="1" x14ac:dyDescent="0.2">
      <c r="A572" s="173" t="s">
        <v>550</v>
      </c>
      <c r="B572" s="210" t="s">
        <v>554</v>
      </c>
      <c r="C572" s="173" t="s">
        <v>555</v>
      </c>
      <c r="D572" s="173" t="s">
        <v>556</v>
      </c>
      <c r="E572" s="174" t="s">
        <v>557</v>
      </c>
      <c r="F572" s="175"/>
      <c r="G572" s="206">
        <v>16</v>
      </c>
      <c r="H572" s="176" t="s">
        <v>5</v>
      </c>
      <c r="I572" s="204"/>
    </row>
    <row r="573" spans="1:14" s="73" customFormat="1" ht="57" customHeight="1" x14ac:dyDescent="0.2">
      <c r="A573" s="173" t="s">
        <v>550</v>
      </c>
      <c r="B573" s="173" t="s">
        <v>558</v>
      </c>
      <c r="C573" s="173" t="s">
        <v>559</v>
      </c>
      <c r="D573" s="173" t="s">
        <v>560</v>
      </c>
      <c r="E573" s="174" t="s">
        <v>102</v>
      </c>
      <c r="F573" s="175"/>
      <c r="G573" s="176">
        <v>51</v>
      </c>
      <c r="H573" s="206" t="s">
        <v>5</v>
      </c>
      <c r="I573" s="204"/>
    </row>
    <row r="574" spans="1:14" s="212" customFormat="1" ht="50.25" customHeight="1" x14ac:dyDescent="0.2">
      <c r="A574" s="173" t="s">
        <v>550</v>
      </c>
      <c r="B574" s="210" t="s">
        <v>561</v>
      </c>
      <c r="C574" s="173" t="s">
        <v>562</v>
      </c>
      <c r="D574" s="173" t="s">
        <v>563</v>
      </c>
      <c r="E574" s="174" t="s">
        <v>564</v>
      </c>
      <c r="F574" s="175"/>
      <c r="G574" s="176">
        <v>104</v>
      </c>
      <c r="H574" s="176" t="s">
        <v>565</v>
      </c>
      <c r="I574" s="211"/>
    </row>
    <row r="575" spans="1:14" s="73" customFormat="1" ht="48.75" customHeight="1" x14ac:dyDescent="0.2">
      <c r="A575" s="173" t="s">
        <v>550</v>
      </c>
      <c r="B575" s="173" t="s">
        <v>566</v>
      </c>
      <c r="C575" s="173" t="s">
        <v>567</v>
      </c>
      <c r="D575" s="173" t="s">
        <v>568</v>
      </c>
      <c r="E575" s="174" t="s">
        <v>569</v>
      </c>
      <c r="F575" s="175"/>
      <c r="G575" s="176">
        <v>150</v>
      </c>
      <c r="H575" s="176" t="s">
        <v>5</v>
      </c>
      <c r="I575" s="204"/>
    </row>
    <row r="576" spans="1:14" s="73" customFormat="1" ht="27" customHeight="1" x14ac:dyDescent="0.2">
      <c r="A576" s="173" t="s">
        <v>550</v>
      </c>
      <c r="B576" s="173" t="s">
        <v>570</v>
      </c>
      <c r="C576" s="173" t="s">
        <v>571</v>
      </c>
      <c r="D576" s="173" t="s">
        <v>571</v>
      </c>
      <c r="E576" s="213" t="s">
        <v>572</v>
      </c>
      <c r="F576" s="175"/>
      <c r="G576" s="206">
        <v>16</v>
      </c>
      <c r="H576" s="176" t="s">
        <v>5</v>
      </c>
      <c r="I576" s="211"/>
    </row>
    <row r="577" spans="1:9" s="73" customFormat="1" ht="54.75" customHeight="1" x14ac:dyDescent="0.2">
      <c r="A577" s="173" t="s">
        <v>550</v>
      </c>
      <c r="B577" s="173" t="s">
        <v>573</v>
      </c>
      <c r="C577" s="173" t="s">
        <v>574</v>
      </c>
      <c r="D577" s="173" t="s">
        <v>575</v>
      </c>
      <c r="E577" s="174" t="s">
        <v>576</v>
      </c>
      <c r="F577" s="203"/>
      <c r="G577" s="176">
        <v>253</v>
      </c>
      <c r="H577" s="176" t="s">
        <v>5</v>
      </c>
      <c r="I577" s="211"/>
    </row>
    <row r="578" spans="1:9" s="212" customFormat="1" ht="40.5" customHeight="1" x14ac:dyDescent="0.2">
      <c r="A578" s="173" t="s">
        <v>550</v>
      </c>
      <c r="B578" s="173" t="s">
        <v>577</v>
      </c>
      <c r="C578" s="173" t="s">
        <v>578</v>
      </c>
      <c r="D578" s="173" t="s">
        <v>579</v>
      </c>
      <c r="E578" s="174" t="s">
        <v>580</v>
      </c>
      <c r="F578" s="175"/>
      <c r="G578" s="206">
        <v>26</v>
      </c>
      <c r="H578" s="176" t="s">
        <v>5</v>
      </c>
      <c r="I578" s="211"/>
    </row>
    <row r="579" spans="1:9" s="73" customFormat="1" ht="39" customHeight="1" x14ac:dyDescent="0.2">
      <c r="A579" s="173" t="s">
        <v>581</v>
      </c>
      <c r="B579" s="173"/>
      <c r="C579" s="173" t="s">
        <v>582</v>
      </c>
      <c r="D579" s="173" t="s">
        <v>583</v>
      </c>
      <c r="E579" s="174" t="s">
        <v>584</v>
      </c>
      <c r="F579" s="203"/>
      <c r="G579" s="176">
        <v>6</v>
      </c>
      <c r="H579" s="214" t="s">
        <v>5</v>
      </c>
      <c r="I579" s="211"/>
    </row>
    <row r="580" spans="1:9" s="73" customFormat="1" ht="53.25" customHeight="1" x14ac:dyDescent="0.2">
      <c r="A580" s="173" t="s">
        <v>585</v>
      </c>
      <c r="B580" s="173"/>
      <c r="C580" s="173" t="s">
        <v>586</v>
      </c>
      <c r="D580" s="173" t="s">
        <v>587</v>
      </c>
      <c r="E580" s="174" t="s">
        <v>588</v>
      </c>
      <c r="F580" s="203"/>
      <c r="G580" s="215">
        <v>410</v>
      </c>
      <c r="H580" s="120" t="s">
        <v>5</v>
      </c>
      <c r="I580" s="211"/>
    </row>
    <row r="581" spans="1:9" s="34" customFormat="1" ht="12" x14ac:dyDescent="0.25">
      <c r="A581" s="216"/>
      <c r="B581" s="217"/>
      <c r="C581" s="217"/>
      <c r="D581" s="217"/>
      <c r="E581" s="218"/>
      <c r="F581" s="218"/>
      <c r="G581" s="218"/>
      <c r="H581" s="218"/>
    </row>
    <row r="582" spans="1:9" s="34" customFormat="1" ht="12" x14ac:dyDescent="0.25">
      <c r="A582" s="30" t="s">
        <v>45</v>
      </c>
      <c r="B582" s="31"/>
      <c r="C582" s="32"/>
      <c r="D582" s="66" t="s">
        <v>121</v>
      </c>
      <c r="E582" s="75"/>
      <c r="F582" s="75"/>
      <c r="G582" s="75"/>
      <c r="H582" s="67"/>
    </row>
    <row r="583" spans="1:9" s="34" customFormat="1" ht="12" x14ac:dyDescent="0.25">
      <c r="A583" s="30" t="s">
        <v>47</v>
      </c>
      <c r="B583" s="31"/>
      <c r="C583" s="32"/>
      <c r="D583" s="35" t="s">
        <v>23</v>
      </c>
      <c r="E583" s="36"/>
      <c r="F583" s="36"/>
      <c r="G583" s="36"/>
      <c r="H583" s="41"/>
    </row>
    <row r="584" spans="1:9" s="34" customFormat="1" ht="12" x14ac:dyDescent="0.25">
      <c r="A584" s="30" t="s">
        <v>48</v>
      </c>
      <c r="B584" s="31"/>
      <c r="C584" s="32"/>
      <c r="D584" s="35" t="s">
        <v>23</v>
      </c>
      <c r="E584" s="36"/>
      <c r="F584" s="36"/>
      <c r="G584" s="36"/>
      <c r="H584" s="41"/>
    </row>
    <row r="585" spans="1:9" s="34" customFormat="1" ht="12" x14ac:dyDescent="0.25">
      <c r="A585" s="42" t="s">
        <v>49</v>
      </c>
      <c r="B585" s="43"/>
      <c r="C585" s="44"/>
      <c r="D585" s="35" t="s">
        <v>589</v>
      </c>
      <c r="E585" s="36"/>
      <c r="F585" s="36"/>
      <c r="G585" s="36"/>
      <c r="H585" s="41"/>
    </row>
    <row r="586" spans="1:9" s="34" customFormat="1" ht="12" x14ac:dyDescent="0.25">
      <c r="A586" s="42" t="s">
        <v>51</v>
      </c>
      <c r="B586" s="43"/>
      <c r="C586" s="44"/>
      <c r="D586" s="35" t="s">
        <v>52</v>
      </c>
      <c r="E586" s="36"/>
      <c r="F586" s="36"/>
      <c r="G586" s="36"/>
      <c r="H586" s="41"/>
    </row>
    <row r="587" spans="1:9" s="34" customFormat="1" ht="12" x14ac:dyDescent="0.25">
      <c r="A587" s="42" t="s">
        <v>53</v>
      </c>
      <c r="B587" s="43"/>
      <c r="C587" s="44"/>
      <c r="D587" s="35" t="s">
        <v>528</v>
      </c>
      <c r="E587" s="36"/>
      <c r="F587" s="36"/>
      <c r="G587" s="36"/>
      <c r="H587" s="41"/>
    </row>
    <row r="588" spans="1:9" s="34" customFormat="1" ht="12" x14ac:dyDescent="0.25">
      <c r="A588" s="30" t="s">
        <v>55</v>
      </c>
      <c r="B588" s="31"/>
      <c r="C588" s="32"/>
      <c r="D588" s="35" t="s">
        <v>590</v>
      </c>
      <c r="E588" s="36"/>
      <c r="F588" s="36"/>
      <c r="G588" s="36"/>
      <c r="H588" s="41"/>
    </row>
    <row r="589" spans="1:9" s="34" customFormat="1" ht="12" x14ac:dyDescent="0.25">
      <c r="A589" s="42" t="s">
        <v>57</v>
      </c>
      <c r="B589" s="43"/>
      <c r="C589" s="44"/>
      <c r="D589" s="45" t="s">
        <v>591</v>
      </c>
      <c r="E589" s="128"/>
      <c r="F589" s="128"/>
      <c r="G589" s="128"/>
      <c r="H589" s="219"/>
    </row>
    <row r="590" spans="1:9" s="34" customFormat="1" ht="12" x14ac:dyDescent="0.25">
      <c r="A590" s="42" t="s">
        <v>59</v>
      </c>
      <c r="B590" s="43"/>
      <c r="C590" s="44"/>
      <c r="D590" s="35" t="s">
        <v>116</v>
      </c>
      <c r="E590" s="36"/>
      <c r="F590" s="36"/>
      <c r="G590" s="36"/>
      <c r="H590" s="41"/>
    </row>
    <row r="591" spans="1:9" s="73" customFormat="1" ht="12" x14ac:dyDescent="0.2">
      <c r="A591" s="48" t="s">
        <v>62</v>
      </c>
      <c r="B591" s="49"/>
      <c r="C591" s="50"/>
      <c r="D591" s="51" t="s">
        <v>530</v>
      </c>
      <c r="E591" s="51"/>
      <c r="F591" s="51"/>
      <c r="G591" s="51"/>
      <c r="H591" s="51"/>
    </row>
    <row r="592" spans="1:9" s="73" customFormat="1" ht="12" x14ac:dyDescent="0.2">
      <c r="A592" s="53" t="s">
        <v>64</v>
      </c>
      <c r="B592" s="54"/>
      <c r="C592" s="55" t="s">
        <v>65</v>
      </c>
      <c r="D592" s="55" t="s">
        <v>66</v>
      </c>
      <c r="E592" s="56" t="s">
        <v>67</v>
      </c>
      <c r="F592" s="57"/>
      <c r="G592" s="58" t="s">
        <v>68</v>
      </c>
      <c r="H592" s="58"/>
    </row>
    <row r="593" spans="1:9" s="73" customFormat="1" ht="42" customHeight="1" x14ac:dyDescent="0.2">
      <c r="A593" s="59" t="s">
        <v>69</v>
      </c>
      <c r="B593" s="59" t="s">
        <v>70</v>
      </c>
      <c r="C593" s="60"/>
      <c r="D593" s="60"/>
      <c r="E593" s="61"/>
      <c r="F593" s="62"/>
      <c r="G593" s="63" t="s">
        <v>71</v>
      </c>
      <c r="H593" s="64" t="s">
        <v>72</v>
      </c>
    </row>
    <row r="594" spans="1:9" s="73" customFormat="1" ht="12" x14ac:dyDescent="0.2">
      <c r="A594" s="65" t="s">
        <v>592</v>
      </c>
      <c r="B594" s="65"/>
      <c r="C594" s="65" t="s">
        <v>593</v>
      </c>
      <c r="D594" s="65" t="s">
        <v>594</v>
      </c>
      <c r="E594" s="69">
        <v>2025</v>
      </c>
      <c r="F594" s="70"/>
      <c r="G594" s="71">
        <v>1</v>
      </c>
      <c r="H594" s="71" t="s">
        <v>75</v>
      </c>
    </row>
    <row r="595" spans="1:9" s="73" customFormat="1" ht="15" customHeight="1" x14ac:dyDescent="0.2">
      <c r="A595" s="48" t="s">
        <v>62</v>
      </c>
      <c r="B595" s="49"/>
      <c r="C595" s="50"/>
      <c r="D595" s="51" t="s">
        <v>189</v>
      </c>
      <c r="E595" s="51"/>
      <c r="F595" s="51"/>
      <c r="G595" s="51"/>
      <c r="H595" s="51"/>
      <c r="I595" s="72"/>
    </row>
    <row r="596" spans="1:9" s="73" customFormat="1" ht="12" x14ac:dyDescent="0.2">
      <c r="A596" s="53" t="s">
        <v>64</v>
      </c>
      <c r="B596" s="54"/>
      <c r="C596" s="55" t="s">
        <v>65</v>
      </c>
      <c r="D596" s="55" t="s">
        <v>66</v>
      </c>
      <c r="E596" s="56" t="s">
        <v>67</v>
      </c>
      <c r="F596" s="57"/>
      <c r="G596" s="58" t="s">
        <v>68</v>
      </c>
      <c r="H596" s="58"/>
    </row>
    <row r="597" spans="1:9" s="73" customFormat="1" ht="42" customHeight="1" x14ac:dyDescent="0.2">
      <c r="A597" s="59" t="s">
        <v>69</v>
      </c>
      <c r="B597" s="59" t="s">
        <v>70</v>
      </c>
      <c r="C597" s="60"/>
      <c r="D597" s="60"/>
      <c r="E597" s="61"/>
      <c r="F597" s="62"/>
      <c r="G597" s="63" t="s">
        <v>71</v>
      </c>
      <c r="H597" s="64" t="s">
        <v>72</v>
      </c>
      <c r="I597" s="72"/>
    </row>
    <row r="598" spans="1:9" s="73" customFormat="1" ht="24" x14ac:dyDescent="0.2">
      <c r="A598" s="65" t="s">
        <v>595</v>
      </c>
      <c r="B598" s="65"/>
      <c r="C598" s="65" t="s">
        <v>596</v>
      </c>
      <c r="D598" s="65" t="s">
        <v>597</v>
      </c>
      <c r="E598" s="69">
        <v>2025</v>
      </c>
      <c r="F598" s="77"/>
      <c r="G598" s="71">
        <v>1</v>
      </c>
      <c r="H598" s="71" t="s">
        <v>75</v>
      </c>
      <c r="I598" s="72"/>
    </row>
    <row r="599" spans="1:9" s="73" customFormat="1" ht="12" x14ac:dyDescent="0.2">
      <c r="A599" s="48" t="s">
        <v>62</v>
      </c>
      <c r="B599" s="49"/>
      <c r="C599" s="50"/>
      <c r="D599" s="51" t="s">
        <v>598</v>
      </c>
      <c r="E599" s="51"/>
      <c r="F599" s="51"/>
      <c r="G599" s="51"/>
      <c r="H599" s="51"/>
      <c r="I599" s="72"/>
    </row>
    <row r="600" spans="1:9" s="73" customFormat="1" ht="12" x14ac:dyDescent="0.2">
      <c r="A600" s="53" t="s">
        <v>64</v>
      </c>
      <c r="B600" s="54"/>
      <c r="C600" s="55" t="s">
        <v>65</v>
      </c>
      <c r="D600" s="55" t="s">
        <v>66</v>
      </c>
      <c r="E600" s="56" t="s">
        <v>67</v>
      </c>
      <c r="F600" s="57"/>
      <c r="G600" s="58" t="s">
        <v>68</v>
      </c>
      <c r="H600" s="58"/>
    </row>
    <row r="601" spans="1:9" s="73" customFormat="1" ht="43.5" customHeight="1" x14ac:dyDescent="0.2">
      <c r="A601" s="59" t="s">
        <v>69</v>
      </c>
      <c r="B601" s="59" t="s">
        <v>70</v>
      </c>
      <c r="C601" s="60"/>
      <c r="D601" s="60"/>
      <c r="E601" s="61"/>
      <c r="F601" s="62"/>
      <c r="G601" s="63" t="s">
        <v>71</v>
      </c>
      <c r="H601" s="64" t="s">
        <v>72</v>
      </c>
    </row>
    <row r="602" spans="1:9" s="73" customFormat="1" ht="12" x14ac:dyDescent="0.2">
      <c r="A602" s="65" t="s">
        <v>137</v>
      </c>
      <c r="B602" s="65"/>
      <c r="C602" s="65" t="s">
        <v>599</v>
      </c>
      <c r="D602" s="65" t="s">
        <v>600</v>
      </c>
      <c r="E602" s="69">
        <v>2025</v>
      </c>
      <c r="F602" s="70"/>
      <c r="G602" s="71">
        <v>1</v>
      </c>
      <c r="H602" s="71" t="s">
        <v>75</v>
      </c>
    </row>
    <row r="603" spans="1:9" s="73" customFormat="1" ht="24" x14ac:dyDescent="0.2">
      <c r="A603" s="65" t="s">
        <v>601</v>
      </c>
      <c r="B603" s="65"/>
      <c r="C603" s="65" t="s">
        <v>602</v>
      </c>
      <c r="D603" s="65" t="s">
        <v>603</v>
      </c>
      <c r="E603" s="69">
        <v>2025</v>
      </c>
      <c r="F603" s="70"/>
      <c r="G603" s="71">
        <v>3</v>
      </c>
      <c r="H603" s="71" t="s">
        <v>5</v>
      </c>
      <c r="I603" s="72"/>
    </row>
    <row r="604" spans="1:9" s="73" customFormat="1" ht="24" x14ac:dyDescent="0.2">
      <c r="A604" s="65" t="s">
        <v>299</v>
      </c>
      <c r="B604" s="65"/>
      <c r="C604" s="65" t="s">
        <v>604</v>
      </c>
      <c r="D604" s="65" t="s">
        <v>605</v>
      </c>
      <c r="E604" s="69">
        <v>2025</v>
      </c>
      <c r="F604" s="70"/>
      <c r="G604" s="71">
        <v>1</v>
      </c>
      <c r="H604" s="71" t="s">
        <v>75</v>
      </c>
    </row>
    <row r="605" spans="1:9" s="34" customFormat="1" ht="12" x14ac:dyDescent="0.25">
      <c r="A605" s="216"/>
      <c r="B605" s="217"/>
      <c r="C605" s="217"/>
      <c r="D605" s="217"/>
      <c r="E605" s="218"/>
      <c r="F605" s="218"/>
      <c r="G605" s="218"/>
      <c r="H605" s="218"/>
    </row>
    <row r="606" spans="1:9" s="34" customFormat="1" ht="15.75" customHeight="1" x14ac:dyDescent="0.25">
      <c r="A606" s="42" t="s">
        <v>45</v>
      </c>
      <c r="B606" s="43"/>
      <c r="C606" s="43"/>
      <c r="D606" s="33" t="s">
        <v>46</v>
      </c>
      <c r="E606" s="33"/>
      <c r="F606" s="33"/>
      <c r="G606" s="33"/>
      <c r="H606" s="33"/>
    </row>
    <row r="607" spans="1:9" s="34" customFormat="1" ht="12" x14ac:dyDescent="0.25">
      <c r="A607" s="42" t="s">
        <v>606</v>
      </c>
      <c r="B607" s="43"/>
      <c r="C607" s="43"/>
      <c r="D607" s="35" t="s">
        <v>25</v>
      </c>
      <c r="E607" s="36"/>
      <c r="F607" s="36"/>
      <c r="G607" s="36"/>
      <c r="H607" s="41"/>
    </row>
    <row r="608" spans="1:9" s="34" customFormat="1" ht="15" customHeight="1" x14ac:dyDescent="0.25">
      <c r="A608" s="30" t="s">
        <v>48</v>
      </c>
      <c r="B608" s="31"/>
      <c r="C608" s="31"/>
      <c r="D608" s="138" t="s">
        <v>25</v>
      </c>
      <c r="E608" s="136"/>
      <c r="F608" s="136"/>
      <c r="G608" s="136"/>
      <c r="H608" s="137"/>
    </row>
    <row r="609" spans="1:10" s="34" customFormat="1" ht="15" customHeight="1" x14ac:dyDescent="0.25">
      <c r="A609" s="42" t="s">
        <v>49</v>
      </c>
      <c r="B609" s="43"/>
      <c r="C609" s="43"/>
      <c r="D609" s="138" t="s">
        <v>607</v>
      </c>
      <c r="E609" s="136"/>
      <c r="F609" s="136"/>
      <c r="G609" s="136"/>
      <c r="H609" s="137"/>
    </row>
    <row r="610" spans="1:10" s="34" customFormat="1" ht="12" x14ac:dyDescent="0.25">
      <c r="A610" s="42" t="s">
        <v>51</v>
      </c>
      <c r="B610" s="43"/>
      <c r="C610" s="43"/>
      <c r="D610" s="138" t="s">
        <v>608</v>
      </c>
      <c r="E610" s="136"/>
      <c r="F610" s="136"/>
      <c r="G610" s="136"/>
      <c r="H610" s="137"/>
    </row>
    <row r="611" spans="1:10" s="34" customFormat="1" ht="15" customHeight="1" x14ac:dyDescent="0.25">
      <c r="A611" s="42" t="s">
        <v>53</v>
      </c>
      <c r="B611" s="43"/>
      <c r="C611" s="43"/>
      <c r="D611" s="138" t="s">
        <v>528</v>
      </c>
      <c r="E611" s="136"/>
      <c r="F611" s="136"/>
      <c r="G611" s="136"/>
      <c r="H611" s="137"/>
    </row>
    <row r="612" spans="1:10" s="34" customFormat="1" ht="15" customHeight="1" x14ac:dyDescent="0.25">
      <c r="A612" s="30" t="s">
        <v>55</v>
      </c>
      <c r="B612" s="31"/>
      <c r="C612" s="31"/>
      <c r="D612" s="138" t="s">
        <v>590</v>
      </c>
      <c r="E612" s="136"/>
      <c r="F612" s="136"/>
      <c r="G612" s="136"/>
      <c r="H612" s="137"/>
    </row>
    <row r="613" spans="1:10" s="34" customFormat="1" ht="12" x14ac:dyDescent="0.25">
      <c r="A613" s="38" t="s">
        <v>57</v>
      </c>
      <c r="B613" s="39"/>
      <c r="C613" s="39"/>
      <c r="D613" s="139" t="s">
        <v>609</v>
      </c>
      <c r="E613" s="220"/>
      <c r="F613" s="220"/>
      <c r="G613" s="220"/>
      <c r="H613" s="221"/>
    </row>
    <row r="614" spans="1:10" s="34" customFormat="1" ht="12" x14ac:dyDescent="0.25">
      <c r="A614" s="42" t="s">
        <v>59</v>
      </c>
      <c r="B614" s="43"/>
      <c r="C614" s="43"/>
      <c r="D614" s="138" t="s">
        <v>116</v>
      </c>
      <c r="E614" s="136"/>
      <c r="F614" s="136"/>
      <c r="G614" s="136"/>
      <c r="H614" s="137"/>
    </row>
    <row r="615" spans="1:10" s="73" customFormat="1" ht="12" x14ac:dyDescent="0.2">
      <c r="A615" s="48" t="s">
        <v>128</v>
      </c>
      <c r="B615" s="49"/>
      <c r="C615" s="50"/>
      <c r="D615" s="51" t="s">
        <v>534</v>
      </c>
      <c r="E615" s="51"/>
      <c r="F615" s="51"/>
      <c r="G615" s="51"/>
      <c r="H615" s="51"/>
    </row>
    <row r="616" spans="1:10" s="73" customFormat="1" ht="12" x14ac:dyDescent="0.2">
      <c r="A616" s="53" t="s">
        <v>64</v>
      </c>
      <c r="B616" s="54"/>
      <c r="C616" s="55" t="s">
        <v>65</v>
      </c>
      <c r="D616" s="55" t="s">
        <v>66</v>
      </c>
      <c r="E616" s="56" t="s">
        <v>67</v>
      </c>
      <c r="F616" s="57"/>
      <c r="G616" s="58" t="s">
        <v>68</v>
      </c>
      <c r="H616" s="58"/>
    </row>
    <row r="617" spans="1:10" s="73" customFormat="1" ht="24" x14ac:dyDescent="0.2">
      <c r="A617" s="59" t="s">
        <v>69</v>
      </c>
      <c r="B617" s="59" t="s">
        <v>70</v>
      </c>
      <c r="C617" s="60"/>
      <c r="D617" s="60"/>
      <c r="E617" s="61"/>
      <c r="F617" s="62"/>
      <c r="G617" s="63" t="s">
        <v>71</v>
      </c>
      <c r="H617" s="64" t="s">
        <v>72</v>
      </c>
    </row>
    <row r="618" spans="1:10" s="73" customFormat="1" ht="12" x14ac:dyDescent="0.2">
      <c r="A618" s="65" t="s">
        <v>82</v>
      </c>
      <c r="B618" s="65"/>
      <c r="C618" s="65" t="s">
        <v>610</v>
      </c>
      <c r="D618" s="65" t="s">
        <v>611</v>
      </c>
      <c r="E618" s="69" t="s">
        <v>245</v>
      </c>
      <c r="F618" s="70"/>
      <c r="G618" s="71">
        <v>1</v>
      </c>
      <c r="H618" s="71" t="s">
        <v>75</v>
      </c>
    </row>
    <row r="619" spans="1:10" s="73" customFormat="1" ht="12" x14ac:dyDescent="0.2">
      <c r="A619" s="48" t="s">
        <v>612</v>
      </c>
      <c r="B619" s="49"/>
      <c r="C619" s="50"/>
      <c r="D619" s="51" t="s">
        <v>189</v>
      </c>
      <c r="E619" s="51"/>
      <c r="F619" s="51"/>
      <c r="G619" s="51"/>
      <c r="H619" s="51"/>
    </row>
    <row r="620" spans="1:10" s="73" customFormat="1" ht="12" x14ac:dyDescent="0.2">
      <c r="A620" s="53" t="s">
        <v>64</v>
      </c>
      <c r="B620" s="54"/>
      <c r="C620" s="55" t="s">
        <v>65</v>
      </c>
      <c r="D620" s="55" t="s">
        <v>66</v>
      </c>
      <c r="E620" s="56" t="s">
        <v>67</v>
      </c>
      <c r="F620" s="57"/>
      <c r="G620" s="58" t="s">
        <v>68</v>
      </c>
      <c r="H620" s="58"/>
    </row>
    <row r="621" spans="1:10" s="73" customFormat="1" ht="24" x14ac:dyDescent="0.2">
      <c r="A621" s="59" t="s">
        <v>69</v>
      </c>
      <c r="B621" s="59" t="s">
        <v>70</v>
      </c>
      <c r="C621" s="60"/>
      <c r="D621" s="60"/>
      <c r="E621" s="61"/>
      <c r="F621" s="62"/>
      <c r="G621" s="63" t="s">
        <v>71</v>
      </c>
      <c r="H621" s="64" t="s">
        <v>72</v>
      </c>
    </row>
    <row r="622" spans="1:10" s="73" customFormat="1" ht="24" x14ac:dyDescent="0.2">
      <c r="A622" s="65" t="s">
        <v>91</v>
      </c>
      <c r="B622" s="65"/>
      <c r="C622" s="65" t="s">
        <v>111</v>
      </c>
      <c r="D622" s="65" t="s">
        <v>613</v>
      </c>
      <c r="E622" s="66">
        <v>2025</v>
      </c>
      <c r="F622" s="75"/>
      <c r="G622" s="74">
        <v>2</v>
      </c>
      <c r="H622" s="94" t="s">
        <v>75</v>
      </c>
      <c r="J622" s="73" t="s">
        <v>61</v>
      </c>
    </row>
    <row r="623" spans="1:10" s="34" customFormat="1" ht="12" x14ac:dyDescent="0.25">
      <c r="A623" s="134" t="s">
        <v>128</v>
      </c>
      <c r="B623" s="134"/>
      <c r="C623" s="48"/>
      <c r="D623" s="222" t="s">
        <v>614</v>
      </c>
      <c r="E623" s="223"/>
      <c r="F623" s="223"/>
      <c r="G623" s="223"/>
      <c r="H623" s="224"/>
    </row>
    <row r="624" spans="1:10" s="34" customFormat="1" ht="15" customHeight="1" x14ac:dyDescent="0.25">
      <c r="A624" s="135" t="s">
        <v>64</v>
      </c>
      <c r="B624" s="135"/>
      <c r="C624" s="55" t="s">
        <v>65</v>
      </c>
      <c r="D624" s="55" t="s">
        <v>118</v>
      </c>
      <c r="E624" s="56" t="s">
        <v>67</v>
      </c>
      <c r="F624" s="57"/>
      <c r="G624" s="58" t="s">
        <v>68</v>
      </c>
      <c r="H624" s="58"/>
    </row>
    <row r="625" spans="1:8" s="34" customFormat="1" ht="24" x14ac:dyDescent="0.25">
      <c r="A625" s="225" t="s">
        <v>69</v>
      </c>
      <c r="B625" s="225" t="s">
        <v>70</v>
      </c>
      <c r="C625" s="60"/>
      <c r="D625" s="60"/>
      <c r="E625" s="61"/>
      <c r="F625" s="62"/>
      <c r="G625" s="226" t="s">
        <v>71</v>
      </c>
      <c r="H625" s="227" t="s">
        <v>72</v>
      </c>
    </row>
    <row r="626" spans="1:8" s="73" customFormat="1" ht="36" x14ac:dyDescent="0.2">
      <c r="A626" s="65" t="s">
        <v>615</v>
      </c>
      <c r="B626" s="65"/>
      <c r="C626" s="65" t="s">
        <v>616</v>
      </c>
      <c r="D626" s="65" t="s">
        <v>617</v>
      </c>
      <c r="E626" s="66" t="s">
        <v>245</v>
      </c>
      <c r="F626" s="67"/>
      <c r="G626" s="74">
        <v>1</v>
      </c>
      <c r="H626" s="74" t="s">
        <v>75</v>
      </c>
    </row>
    <row r="627" spans="1:8" s="73" customFormat="1" ht="36" x14ac:dyDescent="0.2">
      <c r="A627" s="228" t="s">
        <v>258</v>
      </c>
      <c r="B627" s="228"/>
      <c r="C627" s="228" t="s">
        <v>618</v>
      </c>
      <c r="D627" s="228" t="s">
        <v>619</v>
      </c>
      <c r="E627" s="66" t="s">
        <v>245</v>
      </c>
      <c r="F627" s="67"/>
      <c r="G627" s="229">
        <v>1</v>
      </c>
      <c r="H627" s="74" t="s">
        <v>75</v>
      </c>
    </row>
    <row r="628" spans="1:8" s="73" customFormat="1" ht="36" x14ac:dyDescent="0.2">
      <c r="A628" s="65" t="s">
        <v>620</v>
      </c>
      <c r="B628" s="74"/>
      <c r="C628" s="65" t="s">
        <v>621</v>
      </c>
      <c r="D628" s="65" t="s">
        <v>622</v>
      </c>
      <c r="E628" s="230" t="s">
        <v>245</v>
      </c>
      <c r="F628" s="231"/>
      <c r="G628" s="74">
        <v>1</v>
      </c>
      <c r="H628" s="74" t="s">
        <v>75</v>
      </c>
    </row>
    <row r="629" spans="1:8" s="73" customFormat="1" ht="12" x14ac:dyDescent="0.2">
      <c r="A629" s="65" t="s">
        <v>623</v>
      </c>
      <c r="B629" s="65"/>
      <c r="C629" s="65" t="s">
        <v>624</v>
      </c>
      <c r="D629" s="65" t="s">
        <v>625</v>
      </c>
      <c r="E629" s="66" t="s">
        <v>245</v>
      </c>
      <c r="F629" s="67"/>
      <c r="G629" s="74">
        <v>1</v>
      </c>
      <c r="H629" s="74" t="s">
        <v>75</v>
      </c>
    </row>
    <row r="630" spans="1:8" s="73" customFormat="1" ht="24" x14ac:dyDescent="0.2">
      <c r="A630" s="65" t="s">
        <v>626</v>
      </c>
      <c r="B630" s="65"/>
      <c r="C630" s="65" t="s">
        <v>627</v>
      </c>
      <c r="D630" s="65" t="s">
        <v>628</v>
      </c>
      <c r="E630" s="66" t="s">
        <v>245</v>
      </c>
      <c r="F630" s="67"/>
      <c r="G630" s="74">
        <v>1</v>
      </c>
      <c r="H630" s="74" t="s">
        <v>75</v>
      </c>
    </row>
    <row r="631" spans="1:8" s="73" customFormat="1" ht="12" x14ac:dyDescent="0.2">
      <c r="A631" s="65" t="s">
        <v>629</v>
      </c>
      <c r="B631" s="65"/>
      <c r="C631" s="65" t="s">
        <v>630</v>
      </c>
      <c r="D631" s="65" t="s">
        <v>631</v>
      </c>
      <c r="E631" s="66" t="s">
        <v>245</v>
      </c>
      <c r="F631" s="75"/>
      <c r="G631" s="74">
        <v>1</v>
      </c>
      <c r="H631" s="74" t="s">
        <v>75</v>
      </c>
    </row>
    <row r="632" spans="1:8" s="73" customFormat="1" ht="12" x14ac:dyDescent="0.2">
      <c r="A632" s="65" t="s">
        <v>632</v>
      </c>
      <c r="B632" s="65"/>
      <c r="C632" s="65" t="s">
        <v>633</v>
      </c>
      <c r="D632" s="65" t="s">
        <v>634</v>
      </c>
      <c r="E632" s="66" t="s">
        <v>245</v>
      </c>
      <c r="F632" s="75"/>
      <c r="G632" s="74">
        <v>1</v>
      </c>
      <c r="H632" s="74" t="s">
        <v>75</v>
      </c>
    </row>
    <row r="633" spans="1:8" s="34" customFormat="1" ht="12" x14ac:dyDescent="0.25">
      <c r="A633" s="30" t="s">
        <v>45</v>
      </c>
      <c r="B633" s="31"/>
      <c r="C633" s="32"/>
      <c r="D633" s="66" t="s">
        <v>635</v>
      </c>
      <c r="E633" s="75"/>
      <c r="F633" s="75"/>
      <c r="G633" s="75"/>
      <c r="H633" s="67"/>
    </row>
    <row r="634" spans="1:8" s="34" customFormat="1" ht="12" x14ac:dyDescent="0.25">
      <c r="A634" s="30" t="s">
        <v>47</v>
      </c>
      <c r="B634" s="31"/>
      <c r="C634" s="32"/>
      <c r="D634" s="35" t="s">
        <v>636</v>
      </c>
      <c r="E634" s="36"/>
      <c r="F634" s="36"/>
      <c r="G634" s="36"/>
      <c r="H634" s="41"/>
    </row>
    <row r="635" spans="1:8" s="34" customFormat="1" ht="12" x14ac:dyDescent="0.25">
      <c r="A635" s="30" t="s">
        <v>48</v>
      </c>
      <c r="B635" s="31"/>
      <c r="C635" s="32"/>
      <c r="D635" s="35" t="s">
        <v>637</v>
      </c>
      <c r="E635" s="36"/>
      <c r="F635" s="36"/>
      <c r="G635" s="36"/>
      <c r="H635" s="41"/>
    </row>
    <row r="636" spans="1:8" s="34" customFormat="1" ht="12" x14ac:dyDescent="0.25">
      <c r="A636" s="42" t="s">
        <v>49</v>
      </c>
      <c r="B636" s="43"/>
      <c r="C636" s="44"/>
      <c r="D636" s="35" t="s">
        <v>638</v>
      </c>
      <c r="E636" s="36"/>
      <c r="F636" s="36"/>
      <c r="G636" s="36"/>
      <c r="H636" s="41"/>
    </row>
    <row r="637" spans="1:8" s="34" customFormat="1" ht="12" x14ac:dyDescent="0.25">
      <c r="A637" s="42" t="s">
        <v>51</v>
      </c>
      <c r="B637" s="43"/>
      <c r="C637" s="44"/>
      <c r="D637" s="35" t="s">
        <v>639</v>
      </c>
      <c r="E637" s="36"/>
      <c r="F637" s="36"/>
      <c r="G637" s="36"/>
      <c r="H637" s="41"/>
    </row>
    <row r="638" spans="1:8" s="34" customFormat="1" ht="12" x14ac:dyDescent="0.25">
      <c r="A638" s="42" t="s">
        <v>53</v>
      </c>
      <c r="B638" s="43"/>
      <c r="C638" s="44"/>
      <c r="D638" s="35" t="s">
        <v>640</v>
      </c>
      <c r="E638" s="36"/>
      <c r="F638" s="36"/>
      <c r="G638" s="36"/>
      <c r="H638" s="41"/>
    </row>
    <row r="639" spans="1:8" s="34" customFormat="1" ht="12" x14ac:dyDescent="0.25">
      <c r="A639" s="30" t="s">
        <v>55</v>
      </c>
      <c r="B639" s="31"/>
      <c r="C639" s="32"/>
      <c r="D639" s="35" t="s">
        <v>641</v>
      </c>
      <c r="E639" s="36"/>
      <c r="F639" s="36"/>
      <c r="G639" s="36"/>
      <c r="H639" s="41"/>
    </row>
    <row r="640" spans="1:8" s="34" customFormat="1" ht="12" x14ac:dyDescent="0.25">
      <c r="A640" s="42" t="s">
        <v>57</v>
      </c>
      <c r="B640" s="43"/>
      <c r="C640" s="44"/>
      <c r="D640" s="45" t="s">
        <v>642</v>
      </c>
      <c r="E640" s="128"/>
      <c r="F640" s="128"/>
      <c r="G640" s="128"/>
      <c r="H640" s="219"/>
    </row>
    <row r="641" spans="1:11" s="34" customFormat="1" ht="12" x14ac:dyDescent="0.25">
      <c r="A641" s="42" t="s">
        <v>59</v>
      </c>
      <c r="B641" s="43"/>
      <c r="C641" s="44"/>
      <c r="D641" s="35" t="s">
        <v>643</v>
      </c>
      <c r="E641" s="36"/>
      <c r="F641" s="36"/>
      <c r="G641" s="36"/>
      <c r="H641" s="41"/>
    </row>
    <row r="642" spans="1:11" s="73" customFormat="1" ht="15" customHeight="1" x14ac:dyDescent="0.2">
      <c r="A642" s="48" t="s">
        <v>128</v>
      </c>
      <c r="B642" s="49"/>
      <c r="C642" s="50"/>
      <c r="D642" s="51" t="s">
        <v>534</v>
      </c>
      <c r="E642" s="51"/>
      <c r="F642" s="51"/>
      <c r="G642" s="51"/>
      <c r="H642" s="51"/>
      <c r="I642" s="72"/>
    </row>
    <row r="643" spans="1:11" s="73" customFormat="1" ht="12" x14ac:dyDescent="0.2">
      <c r="A643" s="53" t="s">
        <v>64</v>
      </c>
      <c r="B643" s="54"/>
      <c r="C643" s="55" t="s">
        <v>65</v>
      </c>
      <c r="D643" s="55" t="s">
        <v>66</v>
      </c>
      <c r="E643" s="56" t="s">
        <v>67</v>
      </c>
      <c r="F643" s="57"/>
      <c r="G643" s="58" t="s">
        <v>68</v>
      </c>
      <c r="H643" s="58"/>
    </row>
    <row r="644" spans="1:11" s="73" customFormat="1" ht="24" x14ac:dyDescent="0.2">
      <c r="A644" s="59" t="s">
        <v>69</v>
      </c>
      <c r="B644" s="59" t="s">
        <v>70</v>
      </c>
      <c r="C644" s="60"/>
      <c r="D644" s="60"/>
      <c r="E644" s="61"/>
      <c r="F644" s="62"/>
      <c r="G644" s="63" t="s">
        <v>71</v>
      </c>
      <c r="H644" s="64" t="s">
        <v>72</v>
      </c>
      <c r="I644" s="72"/>
    </row>
    <row r="645" spans="1:11" s="73" customFormat="1" ht="24" x14ac:dyDescent="0.2">
      <c r="A645" s="65" t="s">
        <v>82</v>
      </c>
      <c r="B645" s="65"/>
      <c r="C645" s="65" t="s">
        <v>644</v>
      </c>
      <c r="D645" s="65" t="s">
        <v>645</v>
      </c>
      <c r="E645" s="66">
        <v>2025</v>
      </c>
      <c r="F645" s="67"/>
      <c r="G645" s="74">
        <v>1</v>
      </c>
      <c r="H645" s="74" t="s">
        <v>75</v>
      </c>
      <c r="I645" s="72"/>
    </row>
    <row r="646" spans="1:11" s="73" customFormat="1" ht="12" x14ac:dyDescent="0.2">
      <c r="A646" s="48" t="s">
        <v>62</v>
      </c>
      <c r="B646" s="49"/>
      <c r="C646" s="50"/>
      <c r="D646" s="51" t="s">
        <v>646</v>
      </c>
      <c r="E646" s="51"/>
      <c r="F646" s="51"/>
      <c r="G646" s="51"/>
      <c r="H646" s="51"/>
    </row>
    <row r="647" spans="1:11" s="73" customFormat="1" ht="12" x14ac:dyDescent="0.2">
      <c r="A647" s="53" t="s">
        <v>64</v>
      </c>
      <c r="B647" s="54"/>
      <c r="C647" s="55" t="s">
        <v>65</v>
      </c>
      <c r="D647" s="55" t="s">
        <v>66</v>
      </c>
      <c r="E647" s="56" t="s">
        <v>67</v>
      </c>
      <c r="F647" s="57"/>
      <c r="G647" s="58" t="s">
        <v>68</v>
      </c>
      <c r="H647" s="58"/>
    </row>
    <row r="648" spans="1:11" s="73" customFormat="1" ht="24" x14ac:dyDescent="0.2">
      <c r="A648" s="59" t="s">
        <v>69</v>
      </c>
      <c r="B648" s="59" t="s">
        <v>70</v>
      </c>
      <c r="C648" s="60"/>
      <c r="D648" s="60"/>
      <c r="E648" s="61"/>
      <c r="F648" s="62"/>
      <c r="G648" s="63" t="s">
        <v>71</v>
      </c>
      <c r="H648" s="64" t="s">
        <v>72</v>
      </c>
      <c r="K648" s="73" t="s">
        <v>61</v>
      </c>
    </row>
    <row r="649" spans="1:11" s="73" customFormat="1" ht="12" x14ac:dyDescent="0.2">
      <c r="A649" s="65" t="s">
        <v>243</v>
      </c>
      <c r="B649" s="65"/>
      <c r="C649" s="65" t="s">
        <v>283</v>
      </c>
      <c r="D649" s="65" t="s">
        <v>647</v>
      </c>
      <c r="E649" s="66">
        <v>2025</v>
      </c>
      <c r="F649" s="67"/>
      <c r="G649" s="74">
        <v>1</v>
      </c>
      <c r="H649" s="74" t="s">
        <v>75</v>
      </c>
    </row>
    <row r="650" spans="1:11" s="73" customFormat="1" ht="15" customHeight="1" x14ac:dyDescent="0.2">
      <c r="A650" s="48" t="s">
        <v>128</v>
      </c>
      <c r="B650" s="49"/>
      <c r="C650" s="50"/>
      <c r="D650" s="51" t="s">
        <v>648</v>
      </c>
      <c r="E650" s="51"/>
      <c r="F650" s="51"/>
      <c r="G650" s="51"/>
      <c r="H650" s="51"/>
      <c r="I650" s="72"/>
    </row>
    <row r="651" spans="1:11" s="73" customFormat="1" ht="12" x14ac:dyDescent="0.2">
      <c r="A651" s="53" t="s">
        <v>64</v>
      </c>
      <c r="B651" s="54"/>
      <c r="C651" s="55" t="s">
        <v>65</v>
      </c>
      <c r="D651" s="55" t="s">
        <v>66</v>
      </c>
      <c r="E651" s="56" t="s">
        <v>67</v>
      </c>
      <c r="F651" s="57"/>
      <c r="G651" s="58" t="s">
        <v>68</v>
      </c>
      <c r="H651" s="58"/>
    </row>
    <row r="652" spans="1:11" s="73" customFormat="1" ht="24" x14ac:dyDescent="0.2">
      <c r="A652" s="59" t="s">
        <v>69</v>
      </c>
      <c r="B652" s="59" t="s">
        <v>70</v>
      </c>
      <c r="C652" s="60"/>
      <c r="D652" s="60"/>
      <c r="E652" s="61"/>
      <c r="F652" s="62"/>
      <c r="G652" s="63" t="s">
        <v>71</v>
      </c>
      <c r="H652" s="64" t="s">
        <v>72</v>
      </c>
      <c r="I652" s="72"/>
    </row>
    <row r="653" spans="1:11" s="73" customFormat="1" ht="24" x14ac:dyDescent="0.2">
      <c r="A653" s="65" t="s">
        <v>91</v>
      </c>
      <c r="B653" s="65"/>
      <c r="C653" s="232" t="s">
        <v>119</v>
      </c>
      <c r="D653" s="65" t="s">
        <v>649</v>
      </c>
      <c r="E653" s="35">
        <v>2025</v>
      </c>
      <c r="F653" s="41"/>
      <c r="G653" s="74">
        <v>1</v>
      </c>
      <c r="H653" s="74" t="s">
        <v>75</v>
      </c>
      <c r="I653" s="72"/>
    </row>
    <row r="654" spans="1:11" s="73" customFormat="1" ht="24" x14ac:dyDescent="0.2">
      <c r="A654" s="65" t="s">
        <v>91</v>
      </c>
      <c r="B654" s="65"/>
      <c r="C654" s="65" t="s">
        <v>119</v>
      </c>
      <c r="D654" s="65" t="s">
        <v>650</v>
      </c>
      <c r="E654" s="66">
        <v>2025</v>
      </c>
      <c r="F654" s="67"/>
      <c r="G654" s="74">
        <v>2</v>
      </c>
      <c r="H654" s="74" t="s">
        <v>5</v>
      </c>
    </row>
    <row r="655" spans="1:11" s="73" customFormat="1" ht="12" x14ac:dyDescent="0.2">
      <c r="A655" s="48" t="s">
        <v>128</v>
      </c>
      <c r="B655" s="49"/>
      <c r="C655" s="50"/>
      <c r="D655" s="51" t="s">
        <v>651</v>
      </c>
      <c r="E655" s="51"/>
      <c r="F655" s="51"/>
      <c r="G655" s="51"/>
      <c r="H655" s="51"/>
      <c r="I655" s="72"/>
    </row>
    <row r="656" spans="1:11" s="73" customFormat="1" ht="12" x14ac:dyDescent="0.2">
      <c r="A656" s="53" t="s">
        <v>64</v>
      </c>
      <c r="B656" s="54"/>
      <c r="C656" s="55" t="s">
        <v>65</v>
      </c>
      <c r="D656" s="55" t="s">
        <v>66</v>
      </c>
      <c r="E656" s="56" t="s">
        <v>67</v>
      </c>
      <c r="F656" s="57"/>
      <c r="G656" s="58" t="s">
        <v>68</v>
      </c>
      <c r="H656" s="58"/>
    </row>
    <row r="657" spans="1:8" s="73" customFormat="1" ht="24" x14ac:dyDescent="0.2">
      <c r="A657" s="59" t="s">
        <v>69</v>
      </c>
      <c r="B657" s="59" t="s">
        <v>70</v>
      </c>
      <c r="C657" s="60"/>
      <c r="D657" s="60"/>
      <c r="E657" s="61"/>
      <c r="F657" s="62"/>
      <c r="G657" s="63" t="s">
        <v>71</v>
      </c>
      <c r="H657" s="64" t="s">
        <v>72</v>
      </c>
    </row>
    <row r="658" spans="1:8" s="73" customFormat="1" ht="24" x14ac:dyDescent="0.2">
      <c r="A658" s="65" t="s">
        <v>550</v>
      </c>
      <c r="B658" s="65" t="s">
        <v>652</v>
      </c>
      <c r="C658" s="232" t="s">
        <v>551</v>
      </c>
      <c r="D658" s="65" t="s">
        <v>653</v>
      </c>
      <c r="E658" s="35">
        <v>2025</v>
      </c>
      <c r="F658" s="41"/>
      <c r="G658" s="74">
        <v>1</v>
      </c>
      <c r="H658" s="74" t="s">
        <v>75</v>
      </c>
    </row>
    <row r="659" spans="1:8" ht="15" customHeight="1" x14ac:dyDescent="0.25">
      <c r="A659" s="48" t="s">
        <v>128</v>
      </c>
      <c r="B659" s="49"/>
      <c r="C659" s="50"/>
      <c r="D659" s="233" t="s">
        <v>654</v>
      </c>
      <c r="E659" s="234"/>
      <c r="F659" s="234"/>
      <c r="G659" s="234"/>
      <c r="H659" s="235"/>
    </row>
    <row r="660" spans="1:8" x14ac:dyDescent="0.25">
      <c r="A660" s="53" t="s">
        <v>64</v>
      </c>
      <c r="B660" s="54"/>
      <c r="C660" s="55" t="s">
        <v>65</v>
      </c>
      <c r="D660" s="55" t="s">
        <v>66</v>
      </c>
      <c r="E660" s="56" t="s">
        <v>67</v>
      </c>
      <c r="F660" s="57"/>
      <c r="G660" s="58" t="s">
        <v>68</v>
      </c>
      <c r="H660" s="58"/>
    </row>
    <row r="661" spans="1:8" ht="24" x14ac:dyDescent="0.25">
      <c r="A661" s="59" t="s">
        <v>69</v>
      </c>
      <c r="B661" s="59" t="s">
        <v>70</v>
      </c>
      <c r="C661" s="60"/>
      <c r="D661" s="60"/>
      <c r="E661" s="61"/>
      <c r="F661" s="62"/>
      <c r="G661" s="63" t="s">
        <v>71</v>
      </c>
      <c r="H661" s="64" t="s">
        <v>72</v>
      </c>
    </row>
    <row r="662" spans="1:8" ht="24" x14ac:dyDescent="0.25">
      <c r="A662" s="65" t="s">
        <v>655</v>
      </c>
      <c r="B662" s="65"/>
      <c r="C662" s="232" t="s">
        <v>656</v>
      </c>
      <c r="D662" s="65" t="s">
        <v>657</v>
      </c>
      <c r="E662" s="66">
        <v>2025</v>
      </c>
      <c r="F662" s="67"/>
      <c r="G662" s="74">
        <v>1</v>
      </c>
      <c r="H662" s="94" t="s">
        <v>75</v>
      </c>
    </row>
    <row r="663" spans="1:8" ht="55.5" customHeight="1" x14ac:dyDescent="0.25">
      <c r="A663" s="65" t="s">
        <v>658</v>
      </c>
      <c r="B663" s="65"/>
      <c r="C663" s="94" t="s">
        <v>659</v>
      </c>
      <c r="D663" s="65" t="s">
        <v>660</v>
      </c>
      <c r="E663" s="66">
        <v>2025</v>
      </c>
      <c r="F663" s="67"/>
      <c r="G663" s="74">
        <v>1</v>
      </c>
      <c r="H663" s="94" t="s">
        <v>75</v>
      </c>
    </row>
    <row r="664" spans="1:8" ht="36" x14ac:dyDescent="0.25">
      <c r="A664" s="65" t="s">
        <v>661</v>
      </c>
      <c r="B664" s="65"/>
      <c r="C664" s="232" t="s">
        <v>662</v>
      </c>
      <c r="D664" s="65" t="s">
        <v>663</v>
      </c>
      <c r="E664" s="66">
        <v>2025</v>
      </c>
      <c r="F664" s="67"/>
      <c r="G664" s="74">
        <v>1</v>
      </c>
      <c r="H664" s="94" t="s">
        <v>664</v>
      </c>
    </row>
    <row r="665" spans="1:8" ht="36" x14ac:dyDescent="0.25">
      <c r="A665" s="65" t="s">
        <v>665</v>
      </c>
      <c r="B665" s="65"/>
      <c r="C665" s="65" t="s">
        <v>666</v>
      </c>
      <c r="D665" s="65" t="s">
        <v>667</v>
      </c>
      <c r="E665" s="66">
        <v>2025</v>
      </c>
      <c r="F665" s="67"/>
      <c r="G665" s="74">
        <v>1</v>
      </c>
      <c r="H665" s="74" t="s">
        <v>668</v>
      </c>
    </row>
    <row r="666" spans="1:8" s="34" customFormat="1" ht="12" x14ac:dyDescent="0.25">
      <c r="A666" s="30" t="s">
        <v>45</v>
      </c>
      <c r="B666" s="31"/>
      <c r="C666" s="32"/>
      <c r="D666" s="66" t="s">
        <v>635</v>
      </c>
      <c r="E666" s="75"/>
      <c r="F666" s="75"/>
      <c r="G666" s="75"/>
      <c r="H666" s="67"/>
    </row>
    <row r="667" spans="1:8" s="34" customFormat="1" ht="12" x14ac:dyDescent="0.25">
      <c r="A667" s="30" t="s">
        <v>47</v>
      </c>
      <c r="B667" s="31"/>
      <c r="C667" s="32"/>
      <c r="D667" s="35" t="s">
        <v>636</v>
      </c>
      <c r="E667" s="36"/>
      <c r="F667" s="36"/>
      <c r="G667" s="36"/>
      <c r="H667" s="41"/>
    </row>
    <row r="668" spans="1:8" s="34" customFormat="1" ht="12" x14ac:dyDescent="0.25">
      <c r="A668" s="30" t="s">
        <v>48</v>
      </c>
      <c r="B668" s="31"/>
      <c r="C668" s="32"/>
      <c r="D668" s="35" t="s">
        <v>669</v>
      </c>
      <c r="E668" s="36"/>
      <c r="F668" s="36"/>
      <c r="G668" s="36"/>
      <c r="H668" s="41"/>
    </row>
    <row r="669" spans="1:8" s="34" customFormat="1" ht="12" x14ac:dyDescent="0.25">
      <c r="A669" s="42" t="s">
        <v>49</v>
      </c>
      <c r="B669" s="43"/>
      <c r="C669" s="44"/>
      <c r="D669" s="35" t="s">
        <v>638</v>
      </c>
      <c r="E669" s="36"/>
      <c r="F669" s="36"/>
      <c r="G669" s="36"/>
      <c r="H669" s="41"/>
    </row>
    <row r="670" spans="1:8" s="34" customFormat="1" ht="12" x14ac:dyDescent="0.25">
      <c r="A670" s="42" t="s">
        <v>51</v>
      </c>
      <c r="B670" s="43"/>
      <c r="C670" s="44"/>
      <c r="D670" s="35" t="s">
        <v>639</v>
      </c>
      <c r="E670" s="36"/>
      <c r="F670" s="36"/>
      <c r="G670" s="36"/>
      <c r="H670" s="41"/>
    </row>
    <row r="671" spans="1:8" s="34" customFormat="1" ht="12" x14ac:dyDescent="0.25">
      <c r="A671" s="42" t="s">
        <v>53</v>
      </c>
      <c r="B671" s="43"/>
      <c r="C671" s="44"/>
      <c r="D671" s="35" t="s">
        <v>640</v>
      </c>
      <c r="E671" s="36"/>
      <c r="F671" s="36"/>
      <c r="G671" s="36"/>
      <c r="H671" s="41"/>
    </row>
    <row r="672" spans="1:8" s="34" customFormat="1" ht="12" x14ac:dyDescent="0.25">
      <c r="A672" s="30" t="s">
        <v>55</v>
      </c>
      <c r="B672" s="31"/>
      <c r="C672" s="32"/>
      <c r="D672" s="35" t="s">
        <v>641</v>
      </c>
      <c r="E672" s="36"/>
      <c r="F672" s="36"/>
      <c r="G672" s="36"/>
      <c r="H672" s="41"/>
    </row>
    <row r="673" spans="1:9" s="34" customFormat="1" ht="12" x14ac:dyDescent="0.25">
      <c r="A673" s="42" t="s">
        <v>57</v>
      </c>
      <c r="B673" s="43"/>
      <c r="C673" s="44"/>
      <c r="D673" s="45" t="s">
        <v>642</v>
      </c>
      <c r="E673" s="128"/>
      <c r="F673" s="128"/>
      <c r="G673" s="128"/>
      <c r="H673" s="219"/>
    </row>
    <row r="674" spans="1:9" s="34" customFormat="1" ht="12" x14ac:dyDescent="0.25">
      <c r="A674" s="42" t="s">
        <v>59</v>
      </c>
      <c r="B674" s="43"/>
      <c r="C674" s="44"/>
      <c r="D674" s="35" t="s">
        <v>643</v>
      </c>
      <c r="E674" s="36"/>
      <c r="F674" s="36"/>
      <c r="G674" s="36"/>
      <c r="H674" s="41"/>
    </row>
    <row r="675" spans="1:9" s="73" customFormat="1" ht="15" customHeight="1" x14ac:dyDescent="0.2">
      <c r="A675" s="48" t="s">
        <v>128</v>
      </c>
      <c r="B675" s="49"/>
      <c r="C675" s="50"/>
      <c r="D675" s="51" t="s">
        <v>189</v>
      </c>
      <c r="E675" s="51"/>
      <c r="F675" s="51"/>
      <c r="G675" s="51"/>
      <c r="H675" s="51"/>
      <c r="I675" s="72"/>
    </row>
    <row r="676" spans="1:9" s="73" customFormat="1" ht="12" x14ac:dyDescent="0.2">
      <c r="A676" s="53" t="s">
        <v>64</v>
      </c>
      <c r="B676" s="54"/>
      <c r="C676" s="55" t="s">
        <v>65</v>
      </c>
      <c r="D676" s="55" t="s">
        <v>66</v>
      </c>
      <c r="E676" s="56" t="s">
        <v>67</v>
      </c>
      <c r="F676" s="57"/>
      <c r="G676" s="58" t="s">
        <v>68</v>
      </c>
      <c r="H676" s="58"/>
    </row>
    <row r="677" spans="1:9" s="73" customFormat="1" ht="42" customHeight="1" x14ac:dyDescent="0.2">
      <c r="A677" s="59" t="s">
        <v>69</v>
      </c>
      <c r="B677" s="59" t="s">
        <v>70</v>
      </c>
      <c r="C677" s="60"/>
      <c r="D677" s="60"/>
      <c r="E677" s="61"/>
      <c r="F677" s="62"/>
      <c r="G677" s="63" t="s">
        <v>71</v>
      </c>
      <c r="H677" s="64" t="s">
        <v>72</v>
      </c>
      <c r="I677" s="72"/>
    </row>
    <row r="678" spans="1:9" s="73" customFormat="1" ht="24" x14ac:dyDescent="0.2">
      <c r="A678" s="236" t="s">
        <v>91</v>
      </c>
      <c r="B678" s="236"/>
      <c r="C678" s="65" t="s">
        <v>670</v>
      </c>
      <c r="D678" s="65" t="s">
        <v>671</v>
      </c>
      <c r="E678" s="66">
        <v>2025</v>
      </c>
      <c r="F678" s="75"/>
      <c r="G678" s="74">
        <v>8</v>
      </c>
      <c r="H678" s="74" t="s">
        <v>5</v>
      </c>
      <c r="I678" s="72"/>
    </row>
    <row r="679" spans="1:9" s="73" customFormat="1" ht="24" x14ac:dyDescent="0.2">
      <c r="A679" s="236" t="s">
        <v>91</v>
      </c>
      <c r="B679" s="65"/>
      <c r="C679" s="65" t="s">
        <v>670</v>
      </c>
      <c r="D679" s="216" t="s">
        <v>672</v>
      </c>
      <c r="E679" s="66">
        <v>2025</v>
      </c>
      <c r="F679" s="75"/>
      <c r="G679" s="74">
        <v>3</v>
      </c>
      <c r="H679" s="74" t="s">
        <v>5</v>
      </c>
    </row>
    <row r="680" spans="1:9" s="73" customFormat="1" ht="15" customHeight="1" x14ac:dyDescent="0.2">
      <c r="A680" s="48" t="s">
        <v>128</v>
      </c>
      <c r="B680" s="49"/>
      <c r="C680" s="50"/>
      <c r="D680" s="51" t="s">
        <v>654</v>
      </c>
      <c r="E680" s="51"/>
      <c r="F680" s="51"/>
      <c r="G680" s="51"/>
      <c r="H680" s="51"/>
      <c r="I680" s="72"/>
    </row>
    <row r="681" spans="1:9" s="73" customFormat="1" ht="12" x14ac:dyDescent="0.2">
      <c r="A681" s="53" t="s">
        <v>64</v>
      </c>
      <c r="B681" s="54"/>
      <c r="C681" s="55" t="s">
        <v>65</v>
      </c>
      <c r="D681" s="55" t="s">
        <v>66</v>
      </c>
      <c r="E681" s="56" t="s">
        <v>67</v>
      </c>
      <c r="F681" s="57"/>
      <c r="G681" s="58" t="s">
        <v>68</v>
      </c>
      <c r="H681" s="58"/>
    </row>
    <row r="682" spans="1:9" s="73" customFormat="1" ht="43.5" customHeight="1" x14ac:dyDescent="0.2">
      <c r="A682" s="59" t="s">
        <v>69</v>
      </c>
      <c r="B682" s="59" t="s">
        <v>70</v>
      </c>
      <c r="C682" s="60"/>
      <c r="D682" s="60"/>
      <c r="E682" s="61"/>
      <c r="F682" s="62"/>
      <c r="G682" s="63" t="s">
        <v>71</v>
      </c>
      <c r="H682" s="64" t="s">
        <v>72</v>
      </c>
    </row>
    <row r="683" spans="1:9" s="73" customFormat="1" ht="48" x14ac:dyDescent="0.2">
      <c r="A683" s="65" t="s">
        <v>673</v>
      </c>
      <c r="B683" s="65"/>
      <c r="C683" s="94" t="s">
        <v>674</v>
      </c>
      <c r="D683" s="65" t="s">
        <v>675</v>
      </c>
      <c r="E683" s="66">
        <v>2025</v>
      </c>
      <c r="F683" s="67"/>
      <c r="G683" s="74">
        <v>5</v>
      </c>
      <c r="H683" s="74" t="s">
        <v>5</v>
      </c>
    </row>
    <row r="684" spans="1:9" s="34" customFormat="1" ht="12" x14ac:dyDescent="0.25">
      <c r="A684" s="30" t="s">
        <v>45</v>
      </c>
      <c r="B684" s="31"/>
      <c r="C684" s="32"/>
      <c r="D684" s="66" t="s">
        <v>635</v>
      </c>
      <c r="E684" s="75"/>
      <c r="F684" s="75"/>
      <c r="G684" s="75"/>
      <c r="H684" s="67"/>
    </row>
    <row r="685" spans="1:9" s="34" customFormat="1" ht="12" x14ac:dyDescent="0.25">
      <c r="A685" s="30" t="s">
        <v>47</v>
      </c>
      <c r="B685" s="31"/>
      <c r="C685" s="32"/>
      <c r="D685" s="35" t="s">
        <v>636</v>
      </c>
      <c r="E685" s="36"/>
      <c r="F685" s="36"/>
      <c r="G685" s="36"/>
      <c r="H685" s="41"/>
    </row>
    <row r="686" spans="1:9" s="34" customFormat="1" ht="12" x14ac:dyDescent="0.25">
      <c r="A686" s="30" t="s">
        <v>48</v>
      </c>
      <c r="B686" s="31"/>
      <c r="C686" s="32"/>
      <c r="D686" s="35" t="s">
        <v>676</v>
      </c>
      <c r="E686" s="36"/>
      <c r="F686" s="36"/>
      <c r="G686" s="36"/>
      <c r="H686" s="41"/>
    </row>
    <row r="687" spans="1:9" s="34" customFormat="1" ht="12" x14ac:dyDescent="0.25">
      <c r="A687" s="42" t="s">
        <v>49</v>
      </c>
      <c r="B687" s="43"/>
      <c r="C687" s="44"/>
      <c r="D687" s="35" t="s">
        <v>638</v>
      </c>
      <c r="E687" s="36"/>
      <c r="F687" s="36"/>
      <c r="G687" s="36"/>
      <c r="H687" s="41"/>
    </row>
    <row r="688" spans="1:9" s="34" customFormat="1" ht="12" x14ac:dyDescent="0.25">
      <c r="A688" s="42" t="s">
        <v>51</v>
      </c>
      <c r="B688" s="43"/>
      <c r="C688" s="44"/>
      <c r="D688" s="35" t="s">
        <v>639</v>
      </c>
      <c r="E688" s="36"/>
      <c r="F688" s="36"/>
      <c r="G688" s="36"/>
      <c r="H688" s="41"/>
    </row>
    <row r="689" spans="1:9" s="34" customFormat="1" ht="12" x14ac:dyDescent="0.25">
      <c r="A689" s="42" t="s">
        <v>53</v>
      </c>
      <c r="B689" s="43"/>
      <c r="C689" s="44"/>
      <c r="D689" s="35" t="s">
        <v>640</v>
      </c>
      <c r="E689" s="36"/>
      <c r="F689" s="36"/>
      <c r="G689" s="36"/>
      <c r="H689" s="41"/>
    </row>
    <row r="690" spans="1:9" s="34" customFormat="1" ht="12" x14ac:dyDescent="0.25">
      <c r="A690" s="30" t="s">
        <v>55</v>
      </c>
      <c r="B690" s="31"/>
      <c r="C690" s="32"/>
      <c r="D690" s="35" t="s">
        <v>641</v>
      </c>
      <c r="E690" s="36"/>
      <c r="F690" s="36"/>
      <c r="G690" s="36"/>
      <c r="H690" s="41"/>
    </row>
    <row r="691" spans="1:9" s="34" customFormat="1" ht="12" x14ac:dyDescent="0.25">
      <c r="A691" s="42" t="s">
        <v>57</v>
      </c>
      <c r="B691" s="43"/>
      <c r="C691" s="44"/>
      <c r="D691" s="45" t="s">
        <v>642</v>
      </c>
      <c r="E691" s="128"/>
      <c r="F691" s="128"/>
      <c r="G691" s="128"/>
      <c r="H691" s="219"/>
    </row>
    <row r="692" spans="1:9" s="34" customFormat="1" ht="12" x14ac:dyDescent="0.25">
      <c r="A692" s="42" t="s">
        <v>59</v>
      </c>
      <c r="B692" s="43"/>
      <c r="C692" s="44"/>
      <c r="D692" s="35" t="s">
        <v>643</v>
      </c>
      <c r="E692" s="36"/>
      <c r="F692" s="36"/>
      <c r="G692" s="36"/>
      <c r="H692" s="41"/>
    </row>
    <row r="693" spans="1:9" s="73" customFormat="1" ht="15" customHeight="1" x14ac:dyDescent="0.2">
      <c r="A693" s="134" t="s">
        <v>128</v>
      </c>
      <c r="B693" s="134"/>
      <c r="C693" s="134"/>
      <c r="D693" s="233" t="s">
        <v>534</v>
      </c>
      <c r="E693" s="234"/>
      <c r="F693" s="234"/>
      <c r="G693" s="234"/>
      <c r="H693" s="235"/>
      <c r="I693" s="72"/>
    </row>
    <row r="694" spans="1:9" s="73" customFormat="1" ht="12" x14ac:dyDescent="0.2">
      <c r="A694" s="53" t="s">
        <v>64</v>
      </c>
      <c r="B694" s="54"/>
      <c r="C694" s="55" t="s">
        <v>65</v>
      </c>
      <c r="D694" s="55" t="s">
        <v>66</v>
      </c>
      <c r="E694" s="56" t="s">
        <v>67</v>
      </c>
      <c r="F694" s="57"/>
      <c r="G694" s="58" t="s">
        <v>68</v>
      </c>
      <c r="H694" s="58"/>
    </row>
    <row r="695" spans="1:9" s="73" customFormat="1" ht="43.5" customHeight="1" x14ac:dyDescent="0.2">
      <c r="A695" s="59" t="s">
        <v>69</v>
      </c>
      <c r="B695" s="59" t="s">
        <v>70</v>
      </c>
      <c r="C695" s="60"/>
      <c r="D695" s="60"/>
      <c r="E695" s="61"/>
      <c r="F695" s="62"/>
      <c r="G695" s="63" t="s">
        <v>71</v>
      </c>
      <c r="H695" s="64" t="s">
        <v>72</v>
      </c>
    </row>
    <row r="696" spans="1:9" s="73" customFormat="1" ht="24" x14ac:dyDescent="0.2">
      <c r="A696" s="65" t="s">
        <v>82</v>
      </c>
      <c r="B696" s="65"/>
      <c r="C696" s="65" t="s">
        <v>677</v>
      </c>
      <c r="D696" s="65" t="s">
        <v>678</v>
      </c>
      <c r="E696" s="66">
        <v>2025</v>
      </c>
      <c r="F696" s="67"/>
      <c r="G696" s="74">
        <v>1</v>
      </c>
      <c r="H696" s="74" t="s">
        <v>75</v>
      </c>
    </row>
    <row r="697" spans="1:9" s="73" customFormat="1" ht="15" customHeight="1" x14ac:dyDescent="0.2">
      <c r="A697" s="134" t="s">
        <v>128</v>
      </c>
      <c r="B697" s="134"/>
      <c r="C697" s="134"/>
      <c r="D697" s="51" t="s">
        <v>537</v>
      </c>
      <c r="E697" s="51"/>
      <c r="F697" s="51"/>
      <c r="G697" s="51"/>
      <c r="H697" s="51"/>
    </row>
    <row r="698" spans="1:9" s="73" customFormat="1" ht="12" x14ac:dyDescent="0.2">
      <c r="A698" s="53" t="s">
        <v>64</v>
      </c>
      <c r="B698" s="54"/>
      <c r="C698" s="55" t="s">
        <v>65</v>
      </c>
      <c r="D698" s="55" t="s">
        <v>66</v>
      </c>
      <c r="E698" s="56" t="s">
        <v>67</v>
      </c>
      <c r="F698" s="57"/>
      <c r="G698" s="58" t="s">
        <v>68</v>
      </c>
      <c r="H698" s="58"/>
    </row>
    <row r="699" spans="1:9" s="73" customFormat="1" ht="42" customHeight="1" x14ac:dyDescent="0.2">
      <c r="A699" s="59" t="s">
        <v>69</v>
      </c>
      <c r="B699" s="59" t="s">
        <v>70</v>
      </c>
      <c r="C699" s="60"/>
      <c r="D699" s="60"/>
      <c r="E699" s="61"/>
      <c r="F699" s="62"/>
      <c r="G699" s="63" t="s">
        <v>71</v>
      </c>
      <c r="H699" s="64" t="s">
        <v>72</v>
      </c>
    </row>
    <row r="700" spans="1:9" s="73" customFormat="1" ht="36" x14ac:dyDescent="0.2">
      <c r="A700" s="65" t="s">
        <v>679</v>
      </c>
      <c r="B700" s="65"/>
      <c r="C700" s="65" t="s">
        <v>680</v>
      </c>
      <c r="D700" s="65" t="s">
        <v>681</v>
      </c>
      <c r="E700" s="66">
        <v>2025</v>
      </c>
      <c r="F700" s="67"/>
      <c r="G700" s="74">
        <v>1</v>
      </c>
      <c r="H700" s="74" t="s">
        <v>75</v>
      </c>
    </row>
    <row r="701" spans="1:9" s="73" customFormat="1" ht="15" customHeight="1" x14ac:dyDescent="0.2">
      <c r="A701" s="134" t="s">
        <v>128</v>
      </c>
      <c r="B701" s="134"/>
      <c r="C701" s="134"/>
      <c r="D701" s="51" t="s">
        <v>189</v>
      </c>
      <c r="E701" s="51"/>
      <c r="F701" s="51"/>
      <c r="G701" s="51"/>
      <c r="H701" s="51"/>
      <c r="I701" s="72"/>
    </row>
    <row r="702" spans="1:9" s="73" customFormat="1" ht="12" x14ac:dyDescent="0.2">
      <c r="A702" s="53"/>
      <c r="B702" s="54"/>
      <c r="C702" s="55" t="s">
        <v>65</v>
      </c>
      <c r="D702" s="55" t="s">
        <v>66</v>
      </c>
      <c r="E702" s="56" t="s">
        <v>67</v>
      </c>
      <c r="F702" s="57"/>
      <c r="G702" s="58" t="s">
        <v>68</v>
      </c>
      <c r="H702" s="58"/>
    </row>
    <row r="703" spans="1:9" s="73" customFormat="1" ht="42" customHeight="1" x14ac:dyDescent="0.2">
      <c r="A703" s="59" t="s">
        <v>69</v>
      </c>
      <c r="B703" s="59" t="s">
        <v>70</v>
      </c>
      <c r="C703" s="60"/>
      <c r="D703" s="60"/>
      <c r="E703" s="61"/>
      <c r="F703" s="62"/>
      <c r="G703" s="63" t="s">
        <v>71</v>
      </c>
      <c r="H703" s="64" t="s">
        <v>72</v>
      </c>
      <c r="I703" s="72"/>
    </row>
    <row r="704" spans="1:9" s="73" customFormat="1" ht="12" x14ac:dyDescent="0.2">
      <c r="A704" s="65" t="s">
        <v>91</v>
      </c>
      <c r="B704" s="65"/>
      <c r="C704" s="65" t="s">
        <v>682</v>
      </c>
      <c r="D704" s="65" t="s">
        <v>683</v>
      </c>
      <c r="E704" s="66">
        <v>2025</v>
      </c>
      <c r="F704" s="75"/>
      <c r="G704" s="74">
        <v>1</v>
      </c>
      <c r="H704" s="74" t="s">
        <v>75</v>
      </c>
      <c r="I704" s="72"/>
    </row>
    <row r="705" spans="1:9" s="73" customFormat="1" ht="24" x14ac:dyDescent="0.2">
      <c r="A705" s="65" t="s">
        <v>91</v>
      </c>
      <c r="B705" s="65"/>
      <c r="C705" s="65" t="s">
        <v>682</v>
      </c>
      <c r="D705" s="65" t="s">
        <v>684</v>
      </c>
      <c r="E705" s="66">
        <v>2025</v>
      </c>
      <c r="F705" s="75"/>
      <c r="G705" s="74">
        <v>1</v>
      </c>
      <c r="H705" s="74" t="s">
        <v>75</v>
      </c>
    </row>
    <row r="706" spans="1:9" s="34" customFormat="1" ht="12" x14ac:dyDescent="0.25">
      <c r="A706" s="30" t="s">
        <v>45</v>
      </c>
      <c r="B706" s="31"/>
      <c r="C706" s="32"/>
      <c r="D706" s="66" t="s">
        <v>635</v>
      </c>
      <c r="E706" s="75"/>
      <c r="F706" s="75"/>
      <c r="G706" s="75"/>
      <c r="H706" s="67"/>
    </row>
    <row r="707" spans="1:9" s="34" customFormat="1" ht="12" x14ac:dyDescent="0.25">
      <c r="A707" s="30" t="s">
        <v>47</v>
      </c>
      <c r="B707" s="31"/>
      <c r="C707" s="32"/>
      <c r="D707" s="35" t="s">
        <v>636</v>
      </c>
      <c r="E707" s="36"/>
      <c r="F707" s="36"/>
      <c r="G707" s="36"/>
      <c r="H707" s="41"/>
    </row>
    <row r="708" spans="1:9" s="34" customFormat="1" ht="12" x14ac:dyDescent="0.25">
      <c r="A708" s="30" t="s">
        <v>48</v>
      </c>
      <c r="B708" s="31"/>
      <c r="C708" s="32"/>
      <c r="D708" s="35" t="s">
        <v>685</v>
      </c>
      <c r="E708" s="36"/>
      <c r="F708" s="36"/>
      <c r="G708" s="36"/>
      <c r="H708" s="41"/>
    </row>
    <row r="709" spans="1:9" s="34" customFormat="1" ht="12" x14ac:dyDescent="0.25">
      <c r="A709" s="42" t="s">
        <v>49</v>
      </c>
      <c r="B709" s="43"/>
      <c r="C709" s="44"/>
      <c r="D709" s="35" t="s">
        <v>638</v>
      </c>
      <c r="E709" s="36"/>
      <c r="F709" s="36"/>
      <c r="G709" s="36"/>
      <c r="H709" s="41"/>
    </row>
    <row r="710" spans="1:9" s="34" customFormat="1" ht="12" x14ac:dyDescent="0.25">
      <c r="A710" s="42" t="s">
        <v>51</v>
      </c>
      <c r="B710" s="43"/>
      <c r="C710" s="44"/>
      <c r="D710" s="35" t="s">
        <v>639</v>
      </c>
      <c r="E710" s="36"/>
      <c r="F710" s="36"/>
      <c r="G710" s="36"/>
      <c r="H710" s="41"/>
    </row>
    <row r="711" spans="1:9" s="34" customFormat="1" ht="12" x14ac:dyDescent="0.25">
      <c r="A711" s="42" t="s">
        <v>53</v>
      </c>
      <c r="B711" s="43"/>
      <c r="C711" s="44"/>
      <c r="D711" s="35" t="s">
        <v>640</v>
      </c>
      <c r="E711" s="36"/>
      <c r="F711" s="36"/>
      <c r="G711" s="36"/>
      <c r="H711" s="41"/>
    </row>
    <row r="712" spans="1:9" s="34" customFormat="1" ht="12" x14ac:dyDescent="0.25">
      <c r="A712" s="30" t="s">
        <v>55</v>
      </c>
      <c r="B712" s="31"/>
      <c r="C712" s="32"/>
      <c r="D712" s="35" t="s">
        <v>641</v>
      </c>
      <c r="E712" s="36"/>
      <c r="F712" s="36"/>
      <c r="G712" s="36"/>
      <c r="H712" s="41"/>
    </row>
    <row r="713" spans="1:9" s="34" customFormat="1" ht="12" x14ac:dyDescent="0.25">
      <c r="A713" s="42" t="s">
        <v>57</v>
      </c>
      <c r="B713" s="43"/>
      <c r="C713" s="44"/>
      <c r="D713" s="45" t="s">
        <v>642</v>
      </c>
      <c r="E713" s="128"/>
      <c r="F713" s="128"/>
      <c r="G713" s="128"/>
      <c r="H713" s="219"/>
    </row>
    <row r="714" spans="1:9" s="34" customFormat="1" ht="12" x14ac:dyDescent="0.25">
      <c r="A714" s="42" t="s">
        <v>59</v>
      </c>
      <c r="B714" s="43"/>
      <c r="C714" s="44"/>
      <c r="D714" s="35" t="s">
        <v>643</v>
      </c>
      <c r="E714" s="36"/>
      <c r="F714" s="36"/>
      <c r="G714" s="36"/>
      <c r="H714" s="41"/>
    </row>
    <row r="715" spans="1:9" s="73" customFormat="1" ht="16.5" customHeight="1" x14ac:dyDescent="0.2">
      <c r="A715" s="48" t="s">
        <v>128</v>
      </c>
      <c r="B715" s="49"/>
      <c r="C715" s="50"/>
      <c r="D715" s="51" t="s">
        <v>534</v>
      </c>
      <c r="E715" s="51"/>
      <c r="F715" s="51"/>
      <c r="G715" s="51"/>
      <c r="H715" s="51"/>
      <c r="I715" s="72"/>
    </row>
    <row r="716" spans="1:9" s="73" customFormat="1" ht="12" x14ac:dyDescent="0.2">
      <c r="A716" s="53" t="s">
        <v>64</v>
      </c>
      <c r="B716" s="54"/>
      <c r="C716" s="55" t="s">
        <v>65</v>
      </c>
      <c r="D716" s="55" t="s">
        <v>66</v>
      </c>
      <c r="E716" s="56" t="s">
        <v>67</v>
      </c>
      <c r="F716" s="57"/>
      <c r="G716" s="58" t="s">
        <v>68</v>
      </c>
      <c r="H716" s="58"/>
    </row>
    <row r="717" spans="1:9" s="73" customFormat="1" ht="60" customHeight="1" x14ac:dyDescent="0.2">
      <c r="A717" s="59" t="s">
        <v>69</v>
      </c>
      <c r="B717" s="59" t="s">
        <v>70</v>
      </c>
      <c r="C717" s="60"/>
      <c r="D717" s="60"/>
      <c r="E717" s="61"/>
      <c r="F717" s="62"/>
      <c r="G717" s="63" t="s">
        <v>71</v>
      </c>
      <c r="H717" s="64" t="s">
        <v>72</v>
      </c>
    </row>
    <row r="718" spans="1:9" s="73" customFormat="1" ht="24" x14ac:dyDescent="0.2">
      <c r="A718" s="65" t="s">
        <v>82</v>
      </c>
      <c r="B718" s="65"/>
      <c r="C718" s="65" t="s">
        <v>677</v>
      </c>
      <c r="D718" s="65" t="s">
        <v>686</v>
      </c>
      <c r="E718" s="66">
        <v>2025</v>
      </c>
      <c r="F718" s="67"/>
      <c r="G718" s="74">
        <v>1</v>
      </c>
      <c r="H718" s="74" t="s">
        <v>75</v>
      </c>
    </row>
    <row r="719" spans="1:9" s="73" customFormat="1" ht="16.5" customHeight="1" x14ac:dyDescent="0.2">
      <c r="A719" s="48" t="s">
        <v>128</v>
      </c>
      <c r="B719" s="49"/>
      <c r="C719" s="50"/>
      <c r="D719" s="51" t="s">
        <v>648</v>
      </c>
      <c r="E719" s="51"/>
      <c r="F719" s="51"/>
      <c r="G719" s="51"/>
      <c r="H719" s="51"/>
      <c r="I719" s="72"/>
    </row>
    <row r="720" spans="1:9" s="73" customFormat="1" ht="12" x14ac:dyDescent="0.2">
      <c r="A720" s="53" t="s">
        <v>64</v>
      </c>
      <c r="B720" s="54"/>
      <c r="C720" s="55" t="s">
        <v>65</v>
      </c>
      <c r="D720" s="55" t="s">
        <v>66</v>
      </c>
      <c r="E720" s="56" t="s">
        <v>67</v>
      </c>
      <c r="F720" s="57"/>
      <c r="G720" s="58" t="s">
        <v>68</v>
      </c>
      <c r="H720" s="58"/>
    </row>
    <row r="721" spans="1:9" s="73" customFormat="1" ht="57.75" customHeight="1" x14ac:dyDescent="0.2">
      <c r="A721" s="59" t="s">
        <v>69</v>
      </c>
      <c r="B721" s="59" t="s">
        <v>70</v>
      </c>
      <c r="C721" s="60"/>
      <c r="D721" s="60"/>
      <c r="E721" s="61"/>
      <c r="F721" s="62"/>
      <c r="G721" s="63" t="s">
        <v>71</v>
      </c>
      <c r="H721" s="64" t="s">
        <v>72</v>
      </c>
    </row>
    <row r="722" spans="1:9" s="73" customFormat="1" ht="24" x14ac:dyDescent="0.2">
      <c r="A722" s="65" t="s">
        <v>91</v>
      </c>
      <c r="B722" s="65"/>
      <c r="C722" s="65" t="s">
        <v>687</v>
      </c>
      <c r="D722" s="65" t="s">
        <v>688</v>
      </c>
      <c r="E722" s="66">
        <v>2025</v>
      </c>
      <c r="F722" s="67"/>
      <c r="G722" s="74">
        <v>2</v>
      </c>
      <c r="H722" s="74" t="s">
        <v>5</v>
      </c>
    </row>
    <row r="723" spans="1:9" s="73" customFormat="1" ht="12" x14ac:dyDescent="0.2">
      <c r="A723" s="48" t="s">
        <v>62</v>
      </c>
      <c r="B723" s="49"/>
      <c r="C723" s="50"/>
      <c r="D723" s="51" t="s">
        <v>689</v>
      </c>
      <c r="E723" s="51"/>
      <c r="F723" s="51"/>
      <c r="G723" s="51"/>
      <c r="H723" s="51"/>
      <c r="I723" s="72"/>
    </row>
    <row r="724" spans="1:9" s="73" customFormat="1" ht="12" x14ac:dyDescent="0.2">
      <c r="A724" s="53" t="s">
        <v>64</v>
      </c>
      <c r="B724" s="54"/>
      <c r="C724" s="55" t="s">
        <v>65</v>
      </c>
      <c r="D724" s="55" t="s">
        <v>66</v>
      </c>
      <c r="E724" s="56" t="s">
        <v>67</v>
      </c>
      <c r="F724" s="57"/>
      <c r="G724" s="58" t="s">
        <v>68</v>
      </c>
      <c r="H724" s="58"/>
    </row>
    <row r="725" spans="1:9" s="73" customFormat="1" ht="57" customHeight="1" x14ac:dyDescent="0.2">
      <c r="A725" s="59" t="s">
        <v>69</v>
      </c>
      <c r="B725" s="59" t="s">
        <v>70</v>
      </c>
      <c r="C725" s="60"/>
      <c r="D725" s="60"/>
      <c r="E725" s="61"/>
      <c r="F725" s="62"/>
      <c r="G725" s="63" t="s">
        <v>71</v>
      </c>
      <c r="H725" s="64" t="s">
        <v>72</v>
      </c>
      <c r="I725" s="72"/>
    </row>
    <row r="726" spans="1:9" s="73" customFormat="1" ht="36" x14ac:dyDescent="0.2">
      <c r="A726" s="65" t="s">
        <v>658</v>
      </c>
      <c r="B726" s="65"/>
      <c r="C726" s="65" t="s">
        <v>690</v>
      </c>
      <c r="D726" s="65" t="s">
        <v>691</v>
      </c>
      <c r="E726" s="66">
        <v>2025</v>
      </c>
      <c r="F726" s="75"/>
      <c r="G726" s="74">
        <v>1</v>
      </c>
      <c r="H726" s="74" t="s">
        <v>75</v>
      </c>
      <c r="I726" s="72"/>
    </row>
    <row r="727" spans="1:9" s="34" customFormat="1" ht="12" x14ac:dyDescent="0.25">
      <c r="A727" s="30" t="s">
        <v>45</v>
      </c>
      <c r="B727" s="31"/>
      <c r="C727" s="32"/>
      <c r="D727" s="66" t="s">
        <v>635</v>
      </c>
      <c r="E727" s="75"/>
      <c r="F727" s="75"/>
      <c r="G727" s="75"/>
      <c r="H727" s="67"/>
    </row>
    <row r="728" spans="1:9" s="34" customFormat="1" ht="12" x14ac:dyDescent="0.25">
      <c r="A728" s="30" t="s">
        <v>47</v>
      </c>
      <c r="B728" s="31"/>
      <c r="C728" s="32"/>
      <c r="D728" s="35" t="s">
        <v>636</v>
      </c>
      <c r="E728" s="36"/>
      <c r="F728" s="36"/>
      <c r="G728" s="36"/>
      <c r="H728" s="41"/>
    </row>
    <row r="729" spans="1:9" s="34" customFormat="1" ht="12" x14ac:dyDescent="0.25">
      <c r="A729" s="30" t="s">
        <v>48</v>
      </c>
      <c r="B729" s="31"/>
      <c r="C729" s="32"/>
      <c r="D729" s="35" t="s">
        <v>692</v>
      </c>
      <c r="E729" s="36"/>
      <c r="F729" s="36"/>
      <c r="G729" s="36"/>
      <c r="H729" s="41"/>
    </row>
    <row r="730" spans="1:9" s="34" customFormat="1" ht="12" x14ac:dyDescent="0.25">
      <c r="A730" s="42" t="s">
        <v>49</v>
      </c>
      <c r="B730" s="43"/>
      <c r="C730" s="44"/>
      <c r="D730" s="35" t="s">
        <v>638</v>
      </c>
      <c r="E730" s="36"/>
      <c r="F730" s="36"/>
      <c r="G730" s="36"/>
      <c r="H730" s="41"/>
    </row>
    <row r="731" spans="1:9" s="34" customFormat="1" ht="12" x14ac:dyDescent="0.25">
      <c r="A731" s="42" t="s">
        <v>51</v>
      </c>
      <c r="B731" s="43"/>
      <c r="C731" s="44"/>
      <c r="D731" s="35" t="s">
        <v>639</v>
      </c>
      <c r="E731" s="36"/>
      <c r="F731" s="36"/>
      <c r="G731" s="36"/>
      <c r="H731" s="41"/>
    </row>
    <row r="732" spans="1:9" s="34" customFormat="1" ht="12" x14ac:dyDescent="0.25">
      <c r="A732" s="42" t="s">
        <v>53</v>
      </c>
      <c r="B732" s="43"/>
      <c r="C732" s="44"/>
      <c r="D732" s="35" t="s">
        <v>640</v>
      </c>
      <c r="E732" s="36"/>
      <c r="F732" s="36"/>
      <c r="G732" s="36"/>
      <c r="H732" s="41"/>
    </row>
    <row r="733" spans="1:9" s="34" customFormat="1" ht="12" x14ac:dyDescent="0.25">
      <c r="A733" s="30" t="s">
        <v>55</v>
      </c>
      <c r="B733" s="31"/>
      <c r="C733" s="32"/>
      <c r="D733" s="35" t="s">
        <v>641</v>
      </c>
      <c r="E733" s="36"/>
      <c r="F733" s="36"/>
      <c r="G733" s="36"/>
      <c r="H733" s="41"/>
    </row>
    <row r="734" spans="1:9" s="34" customFormat="1" ht="12" x14ac:dyDescent="0.25">
      <c r="A734" s="42" t="s">
        <v>57</v>
      </c>
      <c r="B734" s="43"/>
      <c r="C734" s="44"/>
      <c r="D734" s="45" t="s">
        <v>642</v>
      </c>
      <c r="E734" s="128"/>
      <c r="F734" s="128"/>
      <c r="G734" s="128"/>
      <c r="H734" s="219"/>
    </row>
    <row r="735" spans="1:9" s="34" customFormat="1" ht="12" x14ac:dyDescent="0.25">
      <c r="A735" s="42" t="s">
        <v>59</v>
      </c>
      <c r="B735" s="43"/>
      <c r="C735" s="44"/>
      <c r="D735" s="35" t="s">
        <v>643</v>
      </c>
      <c r="E735" s="36"/>
      <c r="F735" s="36"/>
      <c r="G735" s="36"/>
      <c r="H735" s="41"/>
    </row>
    <row r="736" spans="1:9" s="73" customFormat="1" ht="15" customHeight="1" x14ac:dyDescent="0.2">
      <c r="A736" s="48" t="s">
        <v>62</v>
      </c>
      <c r="B736" s="49"/>
      <c r="C736" s="50"/>
      <c r="D736" s="51" t="s">
        <v>693</v>
      </c>
      <c r="E736" s="51"/>
      <c r="F736" s="51"/>
      <c r="G736" s="51"/>
      <c r="H736" s="51"/>
      <c r="I736" s="72"/>
    </row>
    <row r="737" spans="1:9" s="73" customFormat="1" ht="12" x14ac:dyDescent="0.2">
      <c r="A737" s="53" t="s">
        <v>64</v>
      </c>
      <c r="B737" s="54"/>
      <c r="C737" s="55" t="s">
        <v>65</v>
      </c>
      <c r="D737" s="55" t="s">
        <v>66</v>
      </c>
      <c r="E737" s="56" t="s">
        <v>67</v>
      </c>
      <c r="F737" s="57"/>
      <c r="G737" s="58" t="s">
        <v>68</v>
      </c>
      <c r="H737" s="58"/>
    </row>
    <row r="738" spans="1:9" s="73" customFormat="1" ht="24" x14ac:dyDescent="0.2">
      <c r="A738" s="59" t="s">
        <v>69</v>
      </c>
      <c r="B738" s="59" t="s">
        <v>70</v>
      </c>
      <c r="C738" s="60"/>
      <c r="D738" s="60"/>
      <c r="E738" s="61"/>
      <c r="F738" s="62"/>
      <c r="G738" s="63" t="s">
        <v>71</v>
      </c>
      <c r="H738" s="64" t="s">
        <v>72</v>
      </c>
      <c r="I738" s="72"/>
    </row>
    <row r="739" spans="1:9" s="191" customFormat="1" ht="24" x14ac:dyDescent="0.25">
      <c r="A739" s="65" t="s">
        <v>694</v>
      </c>
      <c r="B739" s="65" t="s">
        <v>695</v>
      </c>
      <c r="C739" s="65" t="s">
        <v>696</v>
      </c>
      <c r="D739" s="65" t="s">
        <v>697</v>
      </c>
      <c r="E739" s="66">
        <v>2025</v>
      </c>
      <c r="F739" s="75"/>
      <c r="G739" s="74">
        <v>15</v>
      </c>
      <c r="H739" s="94" t="s">
        <v>5</v>
      </c>
      <c r="I739" s="237"/>
    </row>
    <row r="740" spans="1:9" s="34" customFormat="1" ht="12" x14ac:dyDescent="0.25">
      <c r="A740" s="30" t="s">
        <v>45</v>
      </c>
      <c r="B740" s="31"/>
      <c r="C740" s="32"/>
      <c r="D740" s="33" t="s">
        <v>698</v>
      </c>
      <c r="E740" s="33"/>
      <c r="F740" s="33"/>
      <c r="G740" s="33"/>
      <c r="H740" s="33"/>
    </row>
    <row r="741" spans="1:9" s="34" customFormat="1" ht="12" x14ac:dyDescent="0.25">
      <c r="A741" s="30" t="s">
        <v>47</v>
      </c>
      <c r="B741" s="31"/>
      <c r="C741" s="32"/>
      <c r="D741" s="35" t="s">
        <v>699</v>
      </c>
      <c r="E741" s="36"/>
      <c r="F741" s="36"/>
      <c r="G741" s="36"/>
      <c r="H741" s="41"/>
    </row>
    <row r="742" spans="1:9" s="34" customFormat="1" ht="15" customHeight="1" x14ac:dyDescent="0.25">
      <c r="A742" s="30" t="s">
        <v>48</v>
      </c>
      <c r="B742" s="31"/>
      <c r="C742" s="32"/>
      <c r="D742" s="35" t="s">
        <v>699</v>
      </c>
      <c r="E742" s="36"/>
      <c r="F742" s="36"/>
      <c r="G742" s="36"/>
      <c r="H742" s="41"/>
    </row>
    <row r="743" spans="1:9" s="34" customFormat="1" ht="12" x14ac:dyDescent="0.25">
      <c r="A743" s="38" t="s">
        <v>49</v>
      </c>
      <c r="B743" s="39"/>
      <c r="C743" s="40"/>
      <c r="D743" s="36" t="s">
        <v>700</v>
      </c>
      <c r="E743" s="36"/>
      <c r="F743" s="36"/>
      <c r="G743" s="36"/>
      <c r="H743" s="41"/>
    </row>
    <row r="744" spans="1:9" s="34" customFormat="1" ht="12" x14ac:dyDescent="0.25">
      <c r="A744" s="42" t="s">
        <v>51</v>
      </c>
      <c r="B744" s="43"/>
      <c r="C744" s="44"/>
      <c r="D744" s="35" t="s">
        <v>701</v>
      </c>
      <c r="E744" s="36"/>
      <c r="F744" s="36"/>
      <c r="G744" s="36"/>
      <c r="H744" s="41"/>
    </row>
    <row r="745" spans="1:9" s="34" customFormat="1" ht="12" x14ac:dyDescent="0.25">
      <c r="A745" s="42" t="s">
        <v>53</v>
      </c>
      <c r="B745" s="43"/>
      <c r="C745" s="44"/>
      <c r="D745" s="35" t="s">
        <v>702</v>
      </c>
      <c r="E745" s="36"/>
      <c r="F745" s="36"/>
      <c r="G745" s="36"/>
      <c r="H745" s="41"/>
    </row>
    <row r="746" spans="1:9" s="34" customFormat="1" ht="12" x14ac:dyDescent="0.25">
      <c r="A746" s="30" t="s">
        <v>55</v>
      </c>
      <c r="B746" s="31"/>
      <c r="C746" s="32"/>
      <c r="D746" s="35" t="s">
        <v>703</v>
      </c>
      <c r="E746" s="36"/>
      <c r="F746" s="36"/>
      <c r="G746" s="36"/>
      <c r="H746" s="41"/>
    </row>
    <row r="747" spans="1:9" s="34" customFormat="1" ht="12" x14ac:dyDescent="0.25">
      <c r="A747" s="38" t="s">
        <v>57</v>
      </c>
      <c r="B747" s="39"/>
      <c r="C747" s="40"/>
      <c r="D747" s="45" t="s">
        <v>704</v>
      </c>
      <c r="E747" s="46"/>
      <c r="F747" s="46"/>
      <c r="G747" s="46"/>
      <c r="H747" s="47"/>
    </row>
    <row r="748" spans="1:9" s="34" customFormat="1" ht="15" customHeight="1" x14ac:dyDescent="0.25">
      <c r="A748" s="42" t="s">
        <v>59</v>
      </c>
      <c r="B748" s="43"/>
      <c r="C748" s="44"/>
      <c r="D748" s="35" t="s">
        <v>699</v>
      </c>
      <c r="E748" s="36"/>
      <c r="F748" s="36"/>
      <c r="G748" s="36"/>
      <c r="H748" s="41"/>
    </row>
    <row r="749" spans="1:9" s="34" customFormat="1" ht="12" x14ac:dyDescent="0.25">
      <c r="A749" s="48" t="s">
        <v>62</v>
      </c>
      <c r="B749" s="49"/>
      <c r="C749" s="50"/>
      <c r="D749" s="51" t="s">
        <v>705</v>
      </c>
      <c r="E749" s="51"/>
      <c r="F749" s="51"/>
      <c r="G749" s="51"/>
      <c r="H749" s="51"/>
    </row>
    <row r="750" spans="1:9" s="34" customFormat="1" ht="12" x14ac:dyDescent="0.25">
      <c r="A750" s="53" t="s">
        <v>64</v>
      </c>
      <c r="B750" s="54"/>
      <c r="C750" s="55" t="s">
        <v>65</v>
      </c>
      <c r="D750" s="55" t="s">
        <v>118</v>
      </c>
      <c r="E750" s="56" t="s">
        <v>67</v>
      </c>
      <c r="F750" s="57"/>
      <c r="G750" s="58" t="s">
        <v>68</v>
      </c>
      <c r="H750" s="58"/>
    </row>
    <row r="751" spans="1:9" s="34" customFormat="1" ht="24" x14ac:dyDescent="0.25">
      <c r="A751" s="59" t="s">
        <v>69</v>
      </c>
      <c r="B751" s="59" t="s">
        <v>70</v>
      </c>
      <c r="C751" s="60"/>
      <c r="D751" s="60"/>
      <c r="E751" s="61"/>
      <c r="F751" s="62"/>
      <c r="G751" s="63" t="s">
        <v>71</v>
      </c>
      <c r="H751" s="64" t="s">
        <v>72</v>
      </c>
    </row>
    <row r="752" spans="1:9" x14ac:dyDescent="0.25">
      <c r="A752" s="65" t="s">
        <v>76</v>
      </c>
      <c r="B752" s="65"/>
      <c r="C752" s="65" t="s">
        <v>77</v>
      </c>
      <c r="D752" s="65" t="s">
        <v>706</v>
      </c>
      <c r="E752" s="69" t="s">
        <v>100</v>
      </c>
      <c r="F752" s="77"/>
      <c r="G752" s="71">
        <v>3</v>
      </c>
      <c r="H752" s="71" t="s">
        <v>5</v>
      </c>
      <c r="I752" s="52"/>
    </row>
    <row r="753" spans="1:9" s="34" customFormat="1" ht="12" x14ac:dyDescent="0.25">
      <c r="A753" s="48" t="s">
        <v>62</v>
      </c>
      <c r="B753" s="49"/>
      <c r="C753" s="50"/>
      <c r="D753" s="51" t="s">
        <v>363</v>
      </c>
      <c r="E753" s="51"/>
      <c r="F753" s="51"/>
      <c r="G753" s="51"/>
      <c r="H753" s="51"/>
    </row>
    <row r="754" spans="1:9" s="34" customFormat="1" ht="12" x14ac:dyDescent="0.25">
      <c r="A754" s="53" t="s">
        <v>64</v>
      </c>
      <c r="B754" s="54"/>
      <c r="C754" s="55" t="s">
        <v>65</v>
      </c>
      <c r="D754" s="55" t="s">
        <v>118</v>
      </c>
      <c r="E754" s="56" t="s">
        <v>67</v>
      </c>
      <c r="F754" s="57"/>
      <c r="G754" s="58" t="s">
        <v>68</v>
      </c>
      <c r="H754" s="58"/>
    </row>
    <row r="755" spans="1:9" s="34" customFormat="1" ht="24" x14ac:dyDescent="0.25">
      <c r="A755" s="59" t="s">
        <v>69</v>
      </c>
      <c r="B755" s="59" t="s">
        <v>70</v>
      </c>
      <c r="C755" s="60"/>
      <c r="D755" s="60"/>
      <c r="E755" s="61"/>
      <c r="F755" s="62"/>
      <c r="G755" s="63" t="s">
        <v>71</v>
      </c>
      <c r="H755" s="64" t="s">
        <v>72</v>
      </c>
    </row>
    <row r="756" spans="1:9" s="73" customFormat="1" ht="24" x14ac:dyDescent="0.2">
      <c r="A756" s="65" t="s">
        <v>707</v>
      </c>
      <c r="B756" s="65"/>
      <c r="C756" s="65" t="s">
        <v>708</v>
      </c>
      <c r="D756" s="65" t="s">
        <v>709</v>
      </c>
      <c r="E756" s="66" t="s">
        <v>100</v>
      </c>
      <c r="F756" s="67"/>
      <c r="G756" s="74">
        <v>3</v>
      </c>
      <c r="H756" s="74" t="s">
        <v>5</v>
      </c>
    </row>
    <row r="757" spans="1:9" s="73" customFormat="1" ht="45" customHeight="1" x14ac:dyDescent="0.2">
      <c r="A757" s="65" t="s">
        <v>383</v>
      </c>
      <c r="B757" s="65"/>
      <c r="C757" s="65" t="s">
        <v>710</v>
      </c>
      <c r="D757" s="65" t="s">
        <v>711</v>
      </c>
      <c r="E757" s="66" t="s">
        <v>102</v>
      </c>
      <c r="F757" s="67"/>
      <c r="G757" s="74">
        <v>2</v>
      </c>
      <c r="H757" s="74" t="s">
        <v>5</v>
      </c>
      <c r="I757" s="72"/>
    </row>
    <row r="758" spans="1:9" s="34" customFormat="1" ht="12" x14ac:dyDescent="0.25">
      <c r="A758" s="48" t="s">
        <v>62</v>
      </c>
      <c r="B758" s="49"/>
      <c r="C758" s="50"/>
      <c r="D758" s="51" t="s">
        <v>452</v>
      </c>
      <c r="E758" s="51"/>
      <c r="F758" s="51"/>
      <c r="G758" s="51"/>
      <c r="H758" s="51"/>
    </row>
    <row r="759" spans="1:9" s="34" customFormat="1" ht="12" x14ac:dyDescent="0.25">
      <c r="A759" s="53" t="s">
        <v>64</v>
      </c>
      <c r="B759" s="54"/>
      <c r="C759" s="55" t="s">
        <v>65</v>
      </c>
      <c r="D759" s="55" t="s">
        <v>118</v>
      </c>
      <c r="E759" s="56" t="s">
        <v>67</v>
      </c>
      <c r="F759" s="57"/>
      <c r="G759" s="58" t="s">
        <v>68</v>
      </c>
      <c r="H759" s="58"/>
    </row>
    <row r="760" spans="1:9" s="34" customFormat="1" ht="24" x14ac:dyDescent="0.25">
      <c r="A760" s="59" t="s">
        <v>69</v>
      </c>
      <c r="B760" s="59" t="s">
        <v>70</v>
      </c>
      <c r="C760" s="60"/>
      <c r="D760" s="60"/>
      <c r="E760" s="61"/>
      <c r="F760" s="62"/>
      <c r="G760" s="63" t="s">
        <v>71</v>
      </c>
      <c r="H760" s="64" t="s">
        <v>72</v>
      </c>
    </row>
    <row r="761" spans="1:9" ht="24" x14ac:dyDescent="0.25">
      <c r="A761" s="65" t="s">
        <v>712</v>
      </c>
      <c r="B761" s="65"/>
      <c r="C761" s="65" t="s">
        <v>713</v>
      </c>
      <c r="D761" s="65" t="s">
        <v>714</v>
      </c>
      <c r="E761" s="66" t="s">
        <v>715</v>
      </c>
      <c r="F761" s="67"/>
      <c r="G761" s="74">
        <v>6</v>
      </c>
      <c r="H761" s="74" t="s">
        <v>5</v>
      </c>
    </row>
    <row r="762" spans="1:9" ht="24" x14ac:dyDescent="0.25">
      <c r="A762" s="65" t="s">
        <v>479</v>
      </c>
      <c r="B762" s="65"/>
      <c r="C762" s="65" t="s">
        <v>716</v>
      </c>
      <c r="D762" s="65" t="s">
        <v>717</v>
      </c>
      <c r="E762" s="66" t="s">
        <v>715</v>
      </c>
      <c r="F762" s="67"/>
      <c r="G762" s="74">
        <v>6</v>
      </c>
      <c r="H762" s="74" t="s">
        <v>5</v>
      </c>
    </row>
    <row r="763" spans="1:9" s="34" customFormat="1" ht="12" x14ac:dyDescent="0.25">
      <c r="A763" s="48" t="s">
        <v>62</v>
      </c>
      <c r="B763" s="49"/>
      <c r="C763" s="50"/>
      <c r="D763" s="51" t="s">
        <v>157</v>
      </c>
      <c r="E763" s="51"/>
      <c r="F763" s="51"/>
      <c r="G763" s="51"/>
      <c r="H763" s="51"/>
    </row>
    <row r="764" spans="1:9" s="34" customFormat="1" ht="12" x14ac:dyDescent="0.25">
      <c r="A764" s="53" t="s">
        <v>64</v>
      </c>
      <c r="B764" s="54"/>
      <c r="C764" s="55" t="s">
        <v>65</v>
      </c>
      <c r="D764" s="55" t="s">
        <v>118</v>
      </c>
      <c r="E764" s="56" t="s">
        <v>67</v>
      </c>
      <c r="F764" s="57"/>
      <c r="G764" s="58" t="s">
        <v>68</v>
      </c>
      <c r="H764" s="58"/>
    </row>
    <row r="765" spans="1:9" s="34" customFormat="1" ht="24" x14ac:dyDescent="0.25">
      <c r="A765" s="59" t="s">
        <v>69</v>
      </c>
      <c r="B765" s="59" t="s">
        <v>70</v>
      </c>
      <c r="C765" s="60"/>
      <c r="D765" s="60"/>
      <c r="E765" s="61"/>
      <c r="F765" s="62"/>
      <c r="G765" s="63" t="s">
        <v>71</v>
      </c>
      <c r="H765" s="64" t="s">
        <v>72</v>
      </c>
    </row>
    <row r="766" spans="1:9" s="73" customFormat="1" ht="84" x14ac:dyDescent="0.2">
      <c r="A766" s="68" t="s">
        <v>82</v>
      </c>
      <c r="B766" s="68"/>
      <c r="C766" s="68" t="s">
        <v>83</v>
      </c>
      <c r="D766" s="68" t="s">
        <v>718</v>
      </c>
      <c r="E766" s="90" t="s">
        <v>102</v>
      </c>
      <c r="F766" s="127"/>
      <c r="G766" s="92">
        <v>6</v>
      </c>
      <c r="H766" s="92" t="s">
        <v>5</v>
      </c>
    </row>
    <row r="767" spans="1:9" s="73" customFormat="1" ht="24" x14ac:dyDescent="0.2">
      <c r="A767" s="65" t="s">
        <v>159</v>
      </c>
      <c r="B767" s="65"/>
      <c r="C767" s="65" t="s">
        <v>719</v>
      </c>
      <c r="D767" s="65" t="s">
        <v>720</v>
      </c>
      <c r="E767" s="66" t="s">
        <v>102</v>
      </c>
      <c r="F767" s="67"/>
      <c r="G767" s="74">
        <v>2</v>
      </c>
      <c r="H767" s="74" t="s">
        <v>5</v>
      </c>
    </row>
    <row r="768" spans="1:9" s="34" customFormat="1" ht="12" x14ac:dyDescent="0.25">
      <c r="A768" s="48" t="s">
        <v>62</v>
      </c>
      <c r="B768" s="49"/>
      <c r="C768" s="50"/>
      <c r="D768" s="51" t="s">
        <v>429</v>
      </c>
      <c r="E768" s="51"/>
      <c r="F768" s="51"/>
      <c r="G768" s="51"/>
      <c r="H768" s="51"/>
    </row>
    <row r="769" spans="1:8" s="34" customFormat="1" ht="12" x14ac:dyDescent="0.25">
      <c r="A769" s="53" t="s">
        <v>64</v>
      </c>
      <c r="B769" s="54"/>
      <c r="C769" s="55" t="s">
        <v>65</v>
      </c>
      <c r="D769" s="55" t="s">
        <v>118</v>
      </c>
      <c r="E769" s="56" t="s">
        <v>67</v>
      </c>
      <c r="F769" s="57"/>
      <c r="G769" s="58" t="s">
        <v>68</v>
      </c>
      <c r="H769" s="58"/>
    </row>
    <row r="770" spans="1:8" s="34" customFormat="1" ht="24" x14ac:dyDescent="0.25">
      <c r="A770" s="59" t="s">
        <v>69</v>
      </c>
      <c r="B770" s="59" t="s">
        <v>70</v>
      </c>
      <c r="C770" s="60"/>
      <c r="D770" s="60"/>
      <c r="E770" s="61"/>
      <c r="F770" s="62"/>
      <c r="G770" s="63" t="s">
        <v>71</v>
      </c>
      <c r="H770" s="64" t="s">
        <v>72</v>
      </c>
    </row>
    <row r="771" spans="1:8" s="73" customFormat="1" ht="12" x14ac:dyDescent="0.2">
      <c r="A771" s="65" t="s">
        <v>721</v>
      </c>
      <c r="B771" s="65"/>
      <c r="C771" s="65" t="s">
        <v>722</v>
      </c>
      <c r="D771" s="94" t="s">
        <v>723</v>
      </c>
      <c r="E771" s="66" t="s">
        <v>100</v>
      </c>
      <c r="F771" s="75"/>
      <c r="G771" s="74">
        <v>3</v>
      </c>
      <c r="H771" s="71" t="s">
        <v>5</v>
      </c>
    </row>
    <row r="772" spans="1:8" s="73" customFormat="1" ht="24" x14ac:dyDescent="0.2">
      <c r="A772" s="65" t="s">
        <v>679</v>
      </c>
      <c r="B772" s="65"/>
      <c r="C772" s="65" t="s">
        <v>724</v>
      </c>
      <c r="D772" s="94" t="s">
        <v>725</v>
      </c>
      <c r="E772" s="66" t="s">
        <v>100</v>
      </c>
      <c r="F772" s="75"/>
      <c r="G772" s="74">
        <v>3</v>
      </c>
      <c r="H772" s="74" t="s">
        <v>5</v>
      </c>
    </row>
    <row r="773" spans="1:8" s="34" customFormat="1" ht="12" x14ac:dyDescent="0.25">
      <c r="A773" s="48" t="s">
        <v>62</v>
      </c>
      <c r="B773" s="49"/>
      <c r="C773" s="50"/>
      <c r="D773" s="51" t="s">
        <v>726</v>
      </c>
      <c r="E773" s="51"/>
      <c r="F773" s="51"/>
      <c r="G773" s="51"/>
      <c r="H773" s="51"/>
    </row>
    <row r="774" spans="1:8" s="34" customFormat="1" ht="12" x14ac:dyDescent="0.25">
      <c r="A774" s="53" t="s">
        <v>64</v>
      </c>
      <c r="B774" s="54"/>
      <c r="C774" s="55" t="s">
        <v>65</v>
      </c>
      <c r="D774" s="55" t="s">
        <v>118</v>
      </c>
      <c r="E774" s="56" t="s">
        <v>67</v>
      </c>
      <c r="F774" s="57"/>
      <c r="G774" s="58" t="s">
        <v>68</v>
      </c>
      <c r="H774" s="58"/>
    </row>
    <row r="775" spans="1:8" s="34" customFormat="1" ht="24" x14ac:dyDescent="0.25">
      <c r="A775" s="59" t="s">
        <v>69</v>
      </c>
      <c r="B775" s="59" t="s">
        <v>70</v>
      </c>
      <c r="C775" s="60"/>
      <c r="D775" s="60"/>
      <c r="E775" s="61"/>
      <c r="F775" s="62"/>
      <c r="G775" s="63" t="s">
        <v>71</v>
      </c>
      <c r="H775" s="64" t="s">
        <v>72</v>
      </c>
    </row>
    <row r="776" spans="1:8" s="73" customFormat="1" ht="24" x14ac:dyDescent="0.2">
      <c r="A776" s="94" t="s">
        <v>285</v>
      </c>
      <c r="B776" s="238" t="s">
        <v>286</v>
      </c>
      <c r="C776" s="65" t="s">
        <v>727</v>
      </c>
      <c r="D776" s="65" t="s">
        <v>728</v>
      </c>
      <c r="E776" s="66">
        <v>2025</v>
      </c>
      <c r="F776" s="75"/>
      <c r="G776" s="74">
        <v>1</v>
      </c>
      <c r="H776" s="94" t="s">
        <v>75</v>
      </c>
    </row>
    <row r="777" spans="1:8" s="34" customFormat="1" ht="12" x14ac:dyDescent="0.25">
      <c r="A777" s="48" t="s">
        <v>62</v>
      </c>
      <c r="B777" s="49"/>
      <c r="C777" s="50"/>
      <c r="D777" s="51" t="s">
        <v>288</v>
      </c>
      <c r="E777" s="51"/>
      <c r="F777" s="51"/>
      <c r="G777" s="51"/>
      <c r="H777" s="51"/>
    </row>
    <row r="778" spans="1:8" s="34" customFormat="1" ht="12" x14ac:dyDescent="0.25">
      <c r="A778" s="53" t="s">
        <v>64</v>
      </c>
      <c r="B778" s="54"/>
      <c r="C778" s="55" t="s">
        <v>65</v>
      </c>
      <c r="D778" s="55" t="s">
        <v>118</v>
      </c>
      <c r="E778" s="56" t="s">
        <v>67</v>
      </c>
      <c r="F778" s="57"/>
      <c r="G778" s="58" t="s">
        <v>68</v>
      </c>
      <c r="H778" s="58"/>
    </row>
    <row r="779" spans="1:8" s="34" customFormat="1" ht="24" x14ac:dyDescent="0.25">
      <c r="A779" s="59" t="s">
        <v>69</v>
      </c>
      <c r="B779" s="59" t="s">
        <v>70</v>
      </c>
      <c r="C779" s="60"/>
      <c r="D779" s="60"/>
      <c r="E779" s="61"/>
      <c r="F779" s="62"/>
      <c r="G779" s="63" t="s">
        <v>71</v>
      </c>
      <c r="H779" s="64" t="s">
        <v>72</v>
      </c>
    </row>
    <row r="780" spans="1:8" s="73" customFormat="1" ht="24" x14ac:dyDescent="0.2">
      <c r="A780" s="65" t="s">
        <v>289</v>
      </c>
      <c r="B780" s="65" t="s">
        <v>290</v>
      </c>
      <c r="C780" s="65" t="s">
        <v>729</v>
      </c>
      <c r="D780" s="65" t="s">
        <v>730</v>
      </c>
      <c r="E780" s="66" t="s">
        <v>100</v>
      </c>
      <c r="F780" s="67"/>
      <c r="G780" s="74">
        <v>3</v>
      </c>
      <c r="H780" s="74" t="s">
        <v>5</v>
      </c>
    </row>
    <row r="781" spans="1:8" s="34" customFormat="1" ht="12" x14ac:dyDescent="0.25">
      <c r="A781" s="48" t="s">
        <v>62</v>
      </c>
      <c r="B781" s="49"/>
      <c r="C781" s="50"/>
      <c r="D781" s="51" t="s">
        <v>731</v>
      </c>
      <c r="E781" s="51"/>
      <c r="F781" s="51"/>
      <c r="G781" s="51"/>
      <c r="H781" s="51"/>
    </row>
    <row r="782" spans="1:8" s="34" customFormat="1" ht="12" x14ac:dyDescent="0.25">
      <c r="A782" s="53" t="s">
        <v>64</v>
      </c>
      <c r="B782" s="54"/>
      <c r="C782" s="55" t="s">
        <v>65</v>
      </c>
      <c r="D782" s="55" t="s">
        <v>118</v>
      </c>
      <c r="E782" s="56" t="s">
        <v>67</v>
      </c>
      <c r="F782" s="57"/>
      <c r="G782" s="58" t="s">
        <v>68</v>
      </c>
      <c r="H782" s="58"/>
    </row>
    <row r="783" spans="1:8" s="34" customFormat="1" ht="24" x14ac:dyDescent="0.25">
      <c r="A783" s="59" t="s">
        <v>69</v>
      </c>
      <c r="B783" s="59" t="s">
        <v>70</v>
      </c>
      <c r="C783" s="60"/>
      <c r="D783" s="60"/>
      <c r="E783" s="61"/>
      <c r="F783" s="62"/>
      <c r="G783" s="63" t="s">
        <v>71</v>
      </c>
      <c r="H783" s="64" t="s">
        <v>72</v>
      </c>
    </row>
    <row r="784" spans="1:8" s="73" customFormat="1" ht="161.25" customHeight="1" x14ac:dyDescent="0.2">
      <c r="A784" s="65" t="s">
        <v>137</v>
      </c>
      <c r="B784" s="65"/>
      <c r="C784" s="65" t="s">
        <v>732</v>
      </c>
      <c r="D784" s="65" t="s">
        <v>733</v>
      </c>
      <c r="E784" s="66" t="s">
        <v>100</v>
      </c>
      <c r="F784" s="67"/>
      <c r="G784" s="74">
        <v>33</v>
      </c>
      <c r="H784" s="74" t="s">
        <v>5</v>
      </c>
    </row>
    <row r="785" spans="1:8" s="73" customFormat="1" ht="287.25" customHeight="1" x14ac:dyDescent="0.2">
      <c r="A785" s="65" t="s">
        <v>734</v>
      </c>
      <c r="B785" s="65"/>
      <c r="C785" s="65" t="s">
        <v>735</v>
      </c>
      <c r="D785" s="239" t="s">
        <v>736</v>
      </c>
      <c r="E785" s="66" t="s">
        <v>102</v>
      </c>
      <c r="F785" s="67"/>
      <c r="G785" s="74">
        <v>53</v>
      </c>
      <c r="H785" s="74" t="s">
        <v>5</v>
      </c>
    </row>
    <row r="786" spans="1:8" s="73" customFormat="1" ht="194.25" customHeight="1" x14ac:dyDescent="0.2">
      <c r="A786" s="65" t="s">
        <v>601</v>
      </c>
      <c r="B786" s="65"/>
      <c r="C786" s="65" t="s">
        <v>737</v>
      </c>
      <c r="D786" s="240" t="s">
        <v>738</v>
      </c>
      <c r="E786" s="66" t="s">
        <v>739</v>
      </c>
      <c r="F786" s="67"/>
      <c r="G786" s="74">
        <v>123</v>
      </c>
      <c r="H786" s="74" t="s">
        <v>5</v>
      </c>
    </row>
    <row r="787" spans="1:8" s="73" customFormat="1" ht="120" x14ac:dyDescent="0.2">
      <c r="A787" s="65" t="s">
        <v>299</v>
      </c>
      <c r="B787" s="241"/>
      <c r="C787" s="65" t="s">
        <v>740</v>
      </c>
      <c r="D787" s="242" t="s">
        <v>741</v>
      </c>
      <c r="E787" s="66" t="s">
        <v>89</v>
      </c>
      <c r="F787" s="67"/>
      <c r="G787" s="74">
        <v>25</v>
      </c>
      <c r="H787" s="74" t="s">
        <v>5</v>
      </c>
    </row>
    <row r="788" spans="1:8" s="34" customFormat="1" ht="12" x14ac:dyDescent="0.25">
      <c r="A788" s="48" t="s">
        <v>62</v>
      </c>
      <c r="B788" s="49"/>
      <c r="C788" s="50"/>
      <c r="D788" s="51" t="s">
        <v>742</v>
      </c>
      <c r="E788" s="51"/>
      <c r="F788" s="51"/>
      <c r="G788" s="51"/>
      <c r="H788" s="51"/>
    </row>
    <row r="789" spans="1:8" s="34" customFormat="1" ht="12" x14ac:dyDescent="0.25">
      <c r="A789" s="53" t="s">
        <v>64</v>
      </c>
      <c r="B789" s="54"/>
      <c r="C789" s="55" t="s">
        <v>65</v>
      </c>
      <c r="D789" s="55" t="s">
        <v>118</v>
      </c>
      <c r="E789" s="56" t="s">
        <v>67</v>
      </c>
      <c r="F789" s="57"/>
      <c r="G789" s="58" t="s">
        <v>68</v>
      </c>
      <c r="H789" s="58"/>
    </row>
    <row r="790" spans="1:8" s="34" customFormat="1" ht="24" x14ac:dyDescent="0.25">
      <c r="A790" s="59" t="s">
        <v>69</v>
      </c>
      <c r="B790" s="59" t="s">
        <v>70</v>
      </c>
      <c r="C790" s="60"/>
      <c r="D790" s="60"/>
      <c r="E790" s="61"/>
      <c r="F790" s="62"/>
      <c r="G790" s="63" t="s">
        <v>71</v>
      </c>
      <c r="H790" s="64" t="s">
        <v>72</v>
      </c>
    </row>
    <row r="791" spans="1:8" s="73" customFormat="1" ht="44.25" customHeight="1" x14ac:dyDescent="0.2">
      <c r="A791" s="65" t="s">
        <v>620</v>
      </c>
      <c r="B791" s="65"/>
      <c r="C791" s="65" t="s">
        <v>743</v>
      </c>
      <c r="D791" s="94" t="s">
        <v>744</v>
      </c>
      <c r="E791" s="66" t="s">
        <v>89</v>
      </c>
      <c r="F791" s="67"/>
      <c r="G791" s="74">
        <v>4</v>
      </c>
      <c r="H791" s="74" t="s">
        <v>5</v>
      </c>
    </row>
    <row r="792" spans="1:8" s="34" customFormat="1" ht="12" x14ac:dyDescent="0.25">
      <c r="A792" s="30" t="s">
        <v>45</v>
      </c>
      <c r="B792" s="31"/>
      <c r="C792" s="32"/>
      <c r="D792" s="33" t="s">
        <v>745</v>
      </c>
      <c r="E792" s="33"/>
      <c r="F792" s="33"/>
      <c r="G792" s="33"/>
      <c r="H792" s="33"/>
    </row>
    <row r="793" spans="1:8" s="34" customFormat="1" ht="12" x14ac:dyDescent="0.25">
      <c r="A793" s="30" t="s">
        <v>47</v>
      </c>
      <c r="B793" s="31"/>
      <c r="C793" s="32"/>
      <c r="D793" s="35" t="s">
        <v>30</v>
      </c>
      <c r="E793" s="36"/>
      <c r="F793" s="36"/>
      <c r="G793" s="36"/>
      <c r="H793" s="41"/>
    </row>
    <row r="794" spans="1:8" s="34" customFormat="1" ht="12" x14ac:dyDescent="0.25">
      <c r="A794" s="30" t="s">
        <v>48</v>
      </c>
      <c r="B794" s="31"/>
      <c r="C794" s="32"/>
      <c r="D794" s="35" t="s">
        <v>30</v>
      </c>
      <c r="E794" s="36"/>
      <c r="F794" s="36"/>
      <c r="G794" s="36"/>
      <c r="H794" s="41"/>
    </row>
    <row r="795" spans="1:8" s="34" customFormat="1" ht="12" x14ac:dyDescent="0.25">
      <c r="A795" s="38" t="s">
        <v>49</v>
      </c>
      <c r="B795" s="39"/>
      <c r="C795" s="40"/>
      <c r="D795" s="36" t="s">
        <v>746</v>
      </c>
      <c r="E795" s="36"/>
      <c r="F795" s="36"/>
      <c r="G795" s="36"/>
      <c r="H795" s="41"/>
    </row>
    <row r="796" spans="1:8" s="34" customFormat="1" ht="12" x14ac:dyDescent="0.25">
      <c r="A796" s="42" t="s">
        <v>51</v>
      </c>
      <c r="B796" s="43"/>
      <c r="C796" s="44"/>
      <c r="D796" s="35" t="s">
        <v>747</v>
      </c>
      <c r="E796" s="36"/>
      <c r="F796" s="36"/>
      <c r="G796" s="36"/>
      <c r="H796" s="41"/>
    </row>
    <row r="797" spans="1:8" s="34" customFormat="1" ht="12" x14ac:dyDescent="0.25">
      <c r="A797" s="42" t="s">
        <v>53</v>
      </c>
      <c r="B797" s="43"/>
      <c r="C797" s="44"/>
      <c r="D797" s="35" t="s">
        <v>748</v>
      </c>
      <c r="E797" s="36"/>
      <c r="F797" s="36"/>
      <c r="G797" s="36"/>
      <c r="H797" s="41"/>
    </row>
    <row r="798" spans="1:8" s="34" customFormat="1" ht="12" x14ac:dyDescent="0.25">
      <c r="A798" s="30" t="s">
        <v>55</v>
      </c>
      <c r="B798" s="31"/>
      <c r="C798" s="32"/>
      <c r="D798" s="35" t="s">
        <v>641</v>
      </c>
      <c r="E798" s="36"/>
      <c r="F798" s="36"/>
      <c r="G798" s="36"/>
      <c r="H798" s="41"/>
    </row>
    <row r="799" spans="1:8" s="34" customFormat="1" ht="12" x14ac:dyDescent="0.25">
      <c r="A799" s="38" t="s">
        <v>57</v>
      </c>
      <c r="B799" s="39"/>
      <c r="C799" s="40"/>
      <c r="D799" s="45" t="s">
        <v>749</v>
      </c>
      <c r="E799" s="46"/>
      <c r="F799" s="46"/>
      <c r="G799" s="46"/>
      <c r="H799" s="47"/>
    </row>
    <row r="800" spans="1:8" s="34" customFormat="1" ht="12" x14ac:dyDescent="0.25">
      <c r="A800" s="42" t="s">
        <v>59</v>
      </c>
      <c r="B800" s="43"/>
      <c r="C800" s="44"/>
      <c r="D800" s="35" t="s">
        <v>31</v>
      </c>
      <c r="E800" s="36"/>
      <c r="F800" s="36"/>
      <c r="G800" s="36"/>
      <c r="H800" s="41"/>
    </row>
    <row r="801" spans="1:9" s="34" customFormat="1" ht="12" x14ac:dyDescent="0.25">
      <c r="A801" s="134" t="s">
        <v>62</v>
      </c>
      <c r="B801" s="134"/>
      <c r="C801" s="134"/>
      <c r="D801" s="51" t="s">
        <v>117</v>
      </c>
      <c r="E801" s="51"/>
      <c r="F801" s="51"/>
      <c r="G801" s="51"/>
      <c r="H801" s="51"/>
    </row>
    <row r="802" spans="1:9" s="34" customFormat="1" ht="12" x14ac:dyDescent="0.25">
      <c r="A802" s="53" t="s">
        <v>64</v>
      </c>
      <c r="B802" s="54"/>
      <c r="C802" s="55" t="s">
        <v>65</v>
      </c>
      <c r="D802" s="55" t="s">
        <v>118</v>
      </c>
      <c r="E802" s="56" t="s">
        <v>67</v>
      </c>
      <c r="F802" s="57"/>
      <c r="G802" s="58" t="s">
        <v>68</v>
      </c>
      <c r="H802" s="58"/>
    </row>
    <row r="803" spans="1:9" s="34" customFormat="1" ht="24" x14ac:dyDescent="0.25">
      <c r="A803" s="59" t="s">
        <v>69</v>
      </c>
      <c r="B803" s="59" t="s">
        <v>70</v>
      </c>
      <c r="C803" s="60"/>
      <c r="D803" s="60"/>
      <c r="E803" s="61"/>
      <c r="F803" s="62"/>
      <c r="G803" s="63" t="s">
        <v>71</v>
      </c>
      <c r="H803" s="64" t="s">
        <v>72</v>
      </c>
    </row>
    <row r="804" spans="1:9" s="73" customFormat="1" ht="12" x14ac:dyDescent="0.2">
      <c r="A804" s="65" t="s">
        <v>91</v>
      </c>
      <c r="B804" s="65"/>
      <c r="C804" s="65" t="s">
        <v>119</v>
      </c>
      <c r="D804" s="65" t="s">
        <v>750</v>
      </c>
      <c r="E804" s="66">
        <v>2025</v>
      </c>
      <c r="F804" s="67"/>
      <c r="G804" s="74">
        <v>1</v>
      </c>
      <c r="H804" s="74" t="s">
        <v>75</v>
      </c>
    </row>
    <row r="805" spans="1:9" s="34" customFormat="1" ht="12" x14ac:dyDescent="0.25">
      <c r="A805" s="48" t="s">
        <v>62</v>
      </c>
      <c r="B805" s="49"/>
      <c r="C805" s="50"/>
      <c r="D805" s="51" t="s">
        <v>751</v>
      </c>
      <c r="E805" s="51"/>
      <c r="F805" s="51"/>
      <c r="G805" s="51"/>
      <c r="H805" s="51"/>
    </row>
    <row r="806" spans="1:9" s="34" customFormat="1" ht="12" x14ac:dyDescent="0.25">
      <c r="A806" s="53" t="s">
        <v>64</v>
      </c>
      <c r="B806" s="54"/>
      <c r="C806" s="55" t="s">
        <v>65</v>
      </c>
      <c r="D806" s="55" t="s">
        <v>118</v>
      </c>
      <c r="E806" s="56" t="s">
        <v>67</v>
      </c>
      <c r="F806" s="57"/>
      <c r="G806" s="58" t="s">
        <v>68</v>
      </c>
      <c r="H806" s="58"/>
    </row>
    <row r="807" spans="1:9" s="34" customFormat="1" ht="24" x14ac:dyDescent="0.25">
      <c r="A807" s="59" t="s">
        <v>69</v>
      </c>
      <c r="B807" s="59" t="s">
        <v>70</v>
      </c>
      <c r="C807" s="60"/>
      <c r="D807" s="60"/>
      <c r="E807" s="61"/>
      <c r="F807" s="62"/>
      <c r="G807" s="63" t="s">
        <v>71</v>
      </c>
      <c r="H807" s="64" t="s">
        <v>72</v>
      </c>
    </row>
    <row r="808" spans="1:9" s="73" customFormat="1" ht="24" x14ac:dyDescent="0.2">
      <c r="A808" s="65" t="s">
        <v>752</v>
      </c>
      <c r="B808" s="65"/>
      <c r="C808" s="65" t="s">
        <v>753</v>
      </c>
      <c r="D808" s="65" t="s">
        <v>753</v>
      </c>
      <c r="E808" s="66">
        <v>2025</v>
      </c>
      <c r="F808" s="75"/>
      <c r="G808" s="74">
        <v>6</v>
      </c>
      <c r="H808" s="74" t="s">
        <v>5</v>
      </c>
      <c r="I808" s="72"/>
    </row>
    <row r="809" spans="1:9" s="34" customFormat="1" ht="12" x14ac:dyDescent="0.25">
      <c r="A809" s="30" t="s">
        <v>45</v>
      </c>
      <c r="B809" s="31"/>
      <c r="C809" s="32"/>
      <c r="D809" s="33" t="s">
        <v>635</v>
      </c>
      <c r="E809" s="33"/>
      <c r="F809" s="33"/>
      <c r="G809" s="33"/>
      <c r="H809" s="33"/>
    </row>
    <row r="810" spans="1:9" s="34" customFormat="1" ht="12" x14ac:dyDescent="0.25">
      <c r="A810" s="30" t="s">
        <v>47</v>
      </c>
      <c r="B810" s="31"/>
      <c r="C810" s="32"/>
      <c r="D810" s="35" t="s">
        <v>754</v>
      </c>
      <c r="E810" s="36"/>
      <c r="F810" s="36"/>
      <c r="G810" s="36"/>
      <c r="H810" s="41"/>
    </row>
    <row r="811" spans="1:9" s="34" customFormat="1" ht="12" x14ac:dyDescent="0.25">
      <c r="A811" s="30" t="s">
        <v>48</v>
      </c>
      <c r="B811" s="31"/>
      <c r="C811" s="32"/>
      <c r="D811" s="35" t="s">
        <v>754</v>
      </c>
      <c r="E811" s="36"/>
      <c r="F811" s="36"/>
      <c r="G811" s="36"/>
      <c r="H811" s="41"/>
    </row>
    <row r="812" spans="1:9" s="34" customFormat="1" ht="12" x14ac:dyDescent="0.25">
      <c r="A812" s="38" t="s">
        <v>49</v>
      </c>
      <c r="B812" s="39"/>
      <c r="C812" s="40"/>
      <c r="D812" s="36" t="s">
        <v>755</v>
      </c>
      <c r="E812" s="36"/>
      <c r="F812" s="36"/>
      <c r="G812" s="36"/>
      <c r="H812" s="41"/>
    </row>
    <row r="813" spans="1:9" s="34" customFormat="1" ht="12" x14ac:dyDescent="0.25">
      <c r="A813" s="42" t="s">
        <v>51</v>
      </c>
      <c r="B813" s="43"/>
      <c r="C813" s="44"/>
      <c r="D813" s="35" t="s">
        <v>756</v>
      </c>
      <c r="E813" s="36"/>
      <c r="F813" s="36"/>
      <c r="G813" s="36"/>
      <c r="H813" s="41"/>
    </row>
    <row r="814" spans="1:9" s="34" customFormat="1" ht="12" x14ac:dyDescent="0.25">
      <c r="A814" s="42" t="s">
        <v>53</v>
      </c>
      <c r="B814" s="43"/>
      <c r="C814" s="44"/>
      <c r="D814" s="35" t="s">
        <v>757</v>
      </c>
      <c r="E814" s="36"/>
      <c r="F814" s="36"/>
      <c r="G814" s="36"/>
      <c r="H814" s="41"/>
    </row>
    <row r="815" spans="1:9" s="34" customFormat="1" ht="12" x14ac:dyDescent="0.25">
      <c r="A815" s="30" t="s">
        <v>55</v>
      </c>
      <c r="B815" s="31"/>
      <c r="C815" s="32"/>
      <c r="D815" s="35" t="s">
        <v>758</v>
      </c>
      <c r="E815" s="36"/>
      <c r="F815" s="36"/>
      <c r="G815" s="36"/>
      <c r="H815" s="41"/>
    </row>
    <row r="816" spans="1:9" s="34" customFormat="1" ht="12" x14ac:dyDescent="0.25">
      <c r="A816" s="38" t="s">
        <v>57</v>
      </c>
      <c r="B816" s="39"/>
      <c r="C816" s="40"/>
      <c r="D816" s="45" t="s">
        <v>759</v>
      </c>
      <c r="E816" s="46"/>
      <c r="F816" s="46"/>
      <c r="G816" s="46"/>
      <c r="H816" s="47"/>
    </row>
    <row r="817" spans="1:9" s="34" customFormat="1" ht="12" x14ac:dyDescent="0.25">
      <c r="A817" s="42" t="s">
        <v>59</v>
      </c>
      <c r="B817" s="43"/>
      <c r="C817" s="44"/>
      <c r="D817" s="35" t="s">
        <v>116</v>
      </c>
      <c r="E817" s="36"/>
      <c r="F817" s="36"/>
      <c r="G817" s="36"/>
      <c r="H817" s="41"/>
    </row>
    <row r="818" spans="1:9" s="73" customFormat="1" ht="12" x14ac:dyDescent="0.2">
      <c r="A818" s="48" t="s">
        <v>62</v>
      </c>
      <c r="B818" s="49"/>
      <c r="C818" s="50"/>
      <c r="D818" s="51" t="s">
        <v>530</v>
      </c>
      <c r="E818" s="51"/>
      <c r="F818" s="51"/>
      <c r="G818" s="51"/>
      <c r="H818" s="51"/>
    </row>
    <row r="819" spans="1:9" s="73" customFormat="1" ht="12" x14ac:dyDescent="0.2">
      <c r="A819" s="53" t="s">
        <v>64</v>
      </c>
      <c r="B819" s="54"/>
      <c r="C819" s="55" t="s">
        <v>65</v>
      </c>
      <c r="D819" s="55" t="s">
        <v>66</v>
      </c>
      <c r="E819" s="56" t="s">
        <v>67</v>
      </c>
      <c r="F819" s="57"/>
      <c r="G819" s="58" t="s">
        <v>68</v>
      </c>
      <c r="H819" s="58"/>
    </row>
    <row r="820" spans="1:9" s="73" customFormat="1" ht="24" x14ac:dyDescent="0.2">
      <c r="A820" s="59" t="s">
        <v>69</v>
      </c>
      <c r="B820" s="59" t="s">
        <v>70</v>
      </c>
      <c r="C820" s="60"/>
      <c r="D820" s="60"/>
      <c r="E820" s="61"/>
      <c r="F820" s="62"/>
      <c r="G820" s="63" t="s">
        <v>71</v>
      </c>
      <c r="H820" s="64" t="s">
        <v>72</v>
      </c>
    </row>
    <row r="821" spans="1:9" s="73" customFormat="1" ht="24" x14ac:dyDescent="0.2">
      <c r="A821" s="65" t="s">
        <v>76</v>
      </c>
      <c r="B821" s="65"/>
      <c r="C821" s="65" t="s">
        <v>760</v>
      </c>
      <c r="D821" s="65" t="s">
        <v>761</v>
      </c>
      <c r="E821" s="69" t="s">
        <v>762</v>
      </c>
      <c r="F821" s="70"/>
      <c r="G821" s="71">
        <v>1</v>
      </c>
      <c r="H821" s="71" t="s">
        <v>75</v>
      </c>
    </row>
    <row r="822" spans="1:9" s="73" customFormat="1" ht="12" x14ac:dyDescent="0.2">
      <c r="A822" s="48" t="s">
        <v>128</v>
      </c>
      <c r="B822" s="49"/>
      <c r="C822" s="50"/>
      <c r="D822" s="51" t="s">
        <v>763</v>
      </c>
      <c r="E822" s="51"/>
      <c r="F822" s="51"/>
      <c r="G822" s="51"/>
      <c r="H822" s="51"/>
    </row>
    <row r="823" spans="1:9" s="73" customFormat="1" ht="12" x14ac:dyDescent="0.2">
      <c r="A823" s="53" t="s">
        <v>64</v>
      </c>
      <c r="B823" s="54"/>
      <c r="C823" s="55" t="s">
        <v>65</v>
      </c>
      <c r="D823" s="55" t="s">
        <v>66</v>
      </c>
      <c r="E823" s="56" t="s">
        <v>67</v>
      </c>
      <c r="F823" s="57"/>
      <c r="G823" s="58" t="s">
        <v>68</v>
      </c>
      <c r="H823" s="58"/>
    </row>
    <row r="824" spans="1:9" s="73" customFormat="1" ht="24" x14ac:dyDescent="0.2">
      <c r="A824" s="59" t="s">
        <v>69</v>
      </c>
      <c r="B824" s="59" t="s">
        <v>70</v>
      </c>
      <c r="C824" s="60"/>
      <c r="D824" s="60"/>
      <c r="E824" s="61"/>
      <c r="F824" s="62"/>
      <c r="G824" s="63" t="s">
        <v>71</v>
      </c>
      <c r="H824" s="64" t="s">
        <v>72</v>
      </c>
    </row>
    <row r="825" spans="1:9" s="73" customFormat="1" ht="12" x14ac:dyDescent="0.2">
      <c r="A825" s="65" t="s">
        <v>243</v>
      </c>
      <c r="B825" s="65"/>
      <c r="C825" s="65" t="s">
        <v>764</v>
      </c>
      <c r="D825" s="65" t="s">
        <v>765</v>
      </c>
      <c r="E825" s="66">
        <v>2025</v>
      </c>
      <c r="F825" s="67"/>
      <c r="G825" s="74">
        <v>1</v>
      </c>
      <c r="H825" s="74" t="s">
        <v>5</v>
      </c>
    </row>
    <row r="826" spans="1:9" s="73" customFormat="1" ht="12" x14ac:dyDescent="0.2">
      <c r="A826" s="48" t="s">
        <v>128</v>
      </c>
      <c r="B826" s="49"/>
      <c r="C826" s="50"/>
      <c r="D826" s="51" t="s">
        <v>189</v>
      </c>
      <c r="E826" s="51"/>
      <c r="F826" s="51"/>
      <c r="G826" s="51"/>
      <c r="H826" s="51"/>
      <c r="I826" s="73" t="s">
        <v>61</v>
      </c>
    </row>
    <row r="827" spans="1:9" s="73" customFormat="1" ht="12" x14ac:dyDescent="0.2">
      <c r="A827" s="53" t="s">
        <v>64</v>
      </c>
      <c r="B827" s="54"/>
      <c r="C827" s="55" t="s">
        <v>65</v>
      </c>
      <c r="D827" s="55" t="s">
        <v>66</v>
      </c>
      <c r="E827" s="56" t="s">
        <v>67</v>
      </c>
      <c r="F827" s="57"/>
      <c r="G827" s="58" t="s">
        <v>68</v>
      </c>
      <c r="H827" s="58"/>
    </row>
    <row r="828" spans="1:9" s="73" customFormat="1" ht="24" x14ac:dyDescent="0.2">
      <c r="A828" s="59" t="s">
        <v>69</v>
      </c>
      <c r="B828" s="59" t="s">
        <v>70</v>
      </c>
      <c r="C828" s="60"/>
      <c r="D828" s="60"/>
      <c r="E828" s="61"/>
      <c r="F828" s="62"/>
      <c r="G828" s="63" t="s">
        <v>71</v>
      </c>
      <c r="H828" s="64" t="s">
        <v>72</v>
      </c>
    </row>
    <row r="829" spans="1:9" s="73" customFormat="1" ht="12" x14ac:dyDescent="0.2">
      <c r="A829" s="65" t="s">
        <v>91</v>
      </c>
      <c r="B829" s="65"/>
      <c r="C829" s="65" t="s">
        <v>766</v>
      </c>
      <c r="D829" s="65" t="s">
        <v>767</v>
      </c>
      <c r="E829" s="69">
        <v>2025</v>
      </c>
      <c r="F829" s="70"/>
      <c r="G829" s="71">
        <v>5</v>
      </c>
      <c r="H829" s="71" t="s">
        <v>5</v>
      </c>
    </row>
    <row r="830" spans="1:9" s="34" customFormat="1" ht="12" x14ac:dyDescent="0.25">
      <c r="A830" s="30" t="s">
        <v>45</v>
      </c>
      <c r="B830" s="31"/>
      <c r="C830" s="32"/>
      <c r="D830" s="33" t="s">
        <v>46</v>
      </c>
      <c r="E830" s="33"/>
      <c r="F830" s="33"/>
      <c r="G830" s="33"/>
      <c r="H830" s="33"/>
    </row>
    <row r="831" spans="1:9" s="34" customFormat="1" ht="12" x14ac:dyDescent="0.25">
      <c r="A831" s="30" t="s">
        <v>47</v>
      </c>
      <c r="B831" s="31"/>
      <c r="C831" s="32"/>
      <c r="D831" s="35" t="s">
        <v>34</v>
      </c>
      <c r="E831" s="36"/>
      <c r="F831" s="36"/>
      <c r="G831" s="36"/>
      <c r="H831" s="41"/>
    </row>
    <row r="832" spans="1:9" s="34" customFormat="1" ht="12" x14ac:dyDescent="0.25">
      <c r="A832" s="30" t="s">
        <v>48</v>
      </c>
      <c r="B832" s="31"/>
      <c r="C832" s="32"/>
      <c r="D832" s="35" t="s">
        <v>34</v>
      </c>
      <c r="E832" s="36"/>
      <c r="F832" s="36"/>
      <c r="G832" s="36"/>
      <c r="H832" s="41"/>
    </row>
    <row r="833" spans="1:10" s="34" customFormat="1" ht="12" x14ac:dyDescent="0.25">
      <c r="A833" s="38" t="s">
        <v>49</v>
      </c>
      <c r="B833" s="39"/>
      <c r="C833" s="40"/>
      <c r="D833" s="36" t="s">
        <v>768</v>
      </c>
      <c r="E833" s="36"/>
      <c r="F833" s="36"/>
      <c r="G833" s="36"/>
      <c r="H833" s="41"/>
    </row>
    <row r="834" spans="1:10" s="34" customFormat="1" ht="12" x14ac:dyDescent="0.25">
      <c r="A834" s="42" t="s">
        <v>51</v>
      </c>
      <c r="B834" s="43"/>
      <c r="C834" s="44"/>
      <c r="D834" s="35" t="s">
        <v>52</v>
      </c>
      <c r="E834" s="36"/>
      <c r="F834" s="36"/>
      <c r="G834" s="36"/>
      <c r="H834" s="41"/>
    </row>
    <row r="835" spans="1:10" s="34" customFormat="1" ht="12" x14ac:dyDescent="0.25">
      <c r="A835" s="42" t="s">
        <v>53</v>
      </c>
      <c r="B835" s="43"/>
      <c r="C835" s="44"/>
      <c r="D835" s="35" t="s">
        <v>54</v>
      </c>
      <c r="E835" s="36"/>
      <c r="F835" s="36"/>
      <c r="G835" s="36"/>
      <c r="H835" s="41"/>
    </row>
    <row r="836" spans="1:10" s="34" customFormat="1" ht="12" x14ac:dyDescent="0.25">
      <c r="A836" s="30" t="s">
        <v>55</v>
      </c>
      <c r="B836" s="31"/>
      <c r="C836" s="32"/>
      <c r="D836" s="35" t="s">
        <v>769</v>
      </c>
      <c r="E836" s="36"/>
      <c r="F836" s="36"/>
      <c r="G836" s="36"/>
      <c r="H836" s="41"/>
    </row>
    <row r="837" spans="1:10" s="34" customFormat="1" ht="12" x14ac:dyDescent="0.25">
      <c r="A837" s="38" t="s">
        <v>57</v>
      </c>
      <c r="B837" s="39"/>
      <c r="C837" s="40"/>
      <c r="D837" s="45" t="s">
        <v>770</v>
      </c>
      <c r="E837" s="46"/>
      <c r="F837" s="46"/>
      <c r="G837" s="46"/>
      <c r="H837" s="47"/>
    </row>
    <row r="838" spans="1:10" s="34" customFormat="1" ht="12" x14ac:dyDescent="0.25">
      <c r="A838" s="42" t="s">
        <v>59</v>
      </c>
      <c r="B838" s="43"/>
      <c r="C838" s="44"/>
      <c r="D838" s="35" t="s">
        <v>34</v>
      </c>
      <c r="E838" s="36"/>
      <c r="F838" s="36"/>
      <c r="G838" s="36"/>
      <c r="H838" s="41"/>
    </row>
    <row r="839" spans="1:10" s="34" customFormat="1" ht="15" customHeight="1" x14ac:dyDescent="0.25">
      <c r="A839" s="48" t="s">
        <v>62</v>
      </c>
      <c r="B839" s="49"/>
      <c r="C839" s="50"/>
      <c r="D839" s="51" t="s">
        <v>189</v>
      </c>
      <c r="E839" s="51"/>
      <c r="F839" s="51"/>
      <c r="G839" s="51"/>
      <c r="H839" s="51"/>
    </row>
    <row r="840" spans="1:10" s="34" customFormat="1" ht="15" customHeight="1" x14ac:dyDescent="0.25">
      <c r="A840" s="53" t="s">
        <v>64</v>
      </c>
      <c r="B840" s="54"/>
      <c r="C840" s="55" t="s">
        <v>65</v>
      </c>
      <c r="D840" s="55" t="s">
        <v>118</v>
      </c>
      <c r="E840" s="56" t="s">
        <v>67</v>
      </c>
      <c r="F840" s="57"/>
      <c r="G840" s="58" t="s">
        <v>68</v>
      </c>
      <c r="H840" s="58"/>
    </row>
    <row r="841" spans="1:10" s="34" customFormat="1" ht="24" x14ac:dyDescent="0.25">
      <c r="A841" s="59" t="s">
        <v>69</v>
      </c>
      <c r="B841" s="59" t="s">
        <v>70</v>
      </c>
      <c r="C841" s="60"/>
      <c r="D841" s="60"/>
      <c r="E841" s="61"/>
      <c r="F841" s="62"/>
      <c r="G841" s="63" t="s">
        <v>71</v>
      </c>
      <c r="H841" s="64" t="s">
        <v>72</v>
      </c>
    </row>
    <row r="842" spans="1:10" ht="36" customHeight="1" x14ac:dyDescent="0.25">
      <c r="A842" s="65" t="s">
        <v>771</v>
      </c>
      <c r="B842" s="65" t="s">
        <v>97</v>
      </c>
      <c r="C842" s="65" t="s">
        <v>772</v>
      </c>
      <c r="D842" s="65" t="s">
        <v>773</v>
      </c>
      <c r="E842" s="75">
        <v>2025</v>
      </c>
      <c r="F842" s="67"/>
      <c r="G842" s="74">
        <v>1</v>
      </c>
      <c r="H842" s="74" t="s">
        <v>75</v>
      </c>
    </row>
    <row r="843" spans="1:10" ht="36" customHeight="1" x14ac:dyDescent="0.25">
      <c r="A843" s="65" t="s">
        <v>771</v>
      </c>
      <c r="B843" s="241" t="s">
        <v>595</v>
      </c>
      <c r="C843" s="65" t="s">
        <v>774</v>
      </c>
      <c r="D843" s="65" t="s">
        <v>775</v>
      </c>
      <c r="E843" s="33">
        <v>2025</v>
      </c>
      <c r="F843" s="33"/>
      <c r="G843" s="243">
        <v>1</v>
      </c>
      <c r="H843" s="74" t="s">
        <v>75</v>
      </c>
    </row>
    <row r="844" spans="1:10" ht="36" customHeight="1" x14ac:dyDescent="0.25">
      <c r="A844" s="65" t="s">
        <v>771</v>
      </c>
      <c r="B844" s="241" t="s">
        <v>595</v>
      </c>
      <c r="C844" s="65" t="s">
        <v>774</v>
      </c>
      <c r="D844" s="244" t="s">
        <v>776</v>
      </c>
      <c r="E844" s="33">
        <v>2025</v>
      </c>
      <c r="F844" s="33"/>
      <c r="G844" s="245">
        <v>1</v>
      </c>
      <c r="H844" s="74" t="s">
        <v>75</v>
      </c>
    </row>
    <row r="845" spans="1:10" s="34" customFormat="1" ht="15" customHeight="1" x14ac:dyDescent="0.25">
      <c r="A845" s="48" t="s">
        <v>62</v>
      </c>
      <c r="B845" s="49"/>
      <c r="C845" s="50"/>
      <c r="D845" s="51" t="s">
        <v>731</v>
      </c>
      <c r="E845" s="51"/>
      <c r="F845" s="51"/>
      <c r="G845" s="51"/>
      <c r="H845" s="51"/>
    </row>
    <row r="846" spans="1:10" s="34" customFormat="1" ht="15" customHeight="1" x14ac:dyDescent="0.25">
      <c r="A846" s="53" t="s">
        <v>64</v>
      </c>
      <c r="B846" s="54"/>
      <c r="C846" s="55" t="s">
        <v>65</v>
      </c>
      <c r="D846" s="55" t="s">
        <v>118</v>
      </c>
      <c r="E846" s="56" t="s">
        <v>67</v>
      </c>
      <c r="F846" s="57"/>
      <c r="G846" s="58" t="s">
        <v>68</v>
      </c>
      <c r="H846" s="58"/>
    </row>
    <row r="847" spans="1:10" s="34" customFormat="1" ht="24" x14ac:dyDescent="0.25">
      <c r="A847" s="59" t="s">
        <v>69</v>
      </c>
      <c r="B847" s="59" t="s">
        <v>70</v>
      </c>
      <c r="C847" s="60"/>
      <c r="D847" s="60"/>
      <c r="E847" s="61"/>
      <c r="F847" s="62"/>
      <c r="G847" s="63" t="s">
        <v>71</v>
      </c>
      <c r="H847" s="64" t="s">
        <v>72</v>
      </c>
      <c r="J847" s="34" t="s">
        <v>61</v>
      </c>
    </row>
    <row r="848" spans="1:10" ht="38.25" customHeight="1" x14ac:dyDescent="0.25">
      <c r="A848" s="65" t="s">
        <v>137</v>
      </c>
      <c r="B848" s="65"/>
      <c r="C848" s="65" t="s">
        <v>732</v>
      </c>
      <c r="D848" s="94" t="s">
        <v>777</v>
      </c>
      <c r="E848" s="66">
        <v>2025</v>
      </c>
      <c r="F848" s="67"/>
      <c r="G848" s="74">
        <v>1</v>
      </c>
      <c r="H848" s="74" t="s">
        <v>75</v>
      </c>
    </row>
    <row r="849" spans="1:10" ht="38.25" customHeight="1" x14ac:dyDescent="0.25">
      <c r="A849" s="65" t="s">
        <v>601</v>
      </c>
      <c r="B849" s="65"/>
      <c r="C849" s="65" t="s">
        <v>778</v>
      </c>
      <c r="D849" s="94" t="s">
        <v>779</v>
      </c>
      <c r="E849" s="66">
        <v>2025</v>
      </c>
      <c r="F849" s="67"/>
      <c r="G849" s="74">
        <v>5</v>
      </c>
      <c r="H849" s="74" t="s">
        <v>5</v>
      </c>
    </row>
    <row r="850" spans="1:10" ht="38.25" customHeight="1" x14ac:dyDescent="0.25">
      <c r="A850" s="65" t="s">
        <v>601</v>
      </c>
      <c r="B850" s="65"/>
      <c r="C850" s="65" t="s">
        <v>778</v>
      </c>
      <c r="D850" s="65" t="s">
        <v>780</v>
      </c>
      <c r="E850" s="66">
        <v>2025</v>
      </c>
      <c r="F850" s="67"/>
      <c r="G850" s="74">
        <v>1</v>
      </c>
      <c r="H850" s="74" t="s">
        <v>75</v>
      </c>
    </row>
    <row r="851" spans="1:10" ht="38.25" customHeight="1" x14ac:dyDescent="0.25">
      <c r="A851" s="65" t="s">
        <v>299</v>
      </c>
      <c r="B851" s="65"/>
      <c r="C851" s="65" t="s">
        <v>740</v>
      </c>
      <c r="D851" s="94" t="s">
        <v>781</v>
      </c>
      <c r="E851" s="66">
        <v>2025</v>
      </c>
      <c r="F851" s="67"/>
      <c r="G851" s="74">
        <v>1</v>
      </c>
      <c r="H851" s="74" t="s">
        <v>75</v>
      </c>
    </row>
    <row r="852" spans="1:10" s="34" customFormat="1" ht="15" customHeight="1" x14ac:dyDescent="0.25">
      <c r="A852" s="48" t="s">
        <v>62</v>
      </c>
      <c r="B852" s="49"/>
      <c r="C852" s="50"/>
      <c r="D852" s="51" t="s">
        <v>763</v>
      </c>
      <c r="E852" s="51"/>
      <c r="F852" s="51"/>
      <c r="G852" s="51"/>
      <c r="H852" s="51"/>
    </row>
    <row r="853" spans="1:10" s="34" customFormat="1" ht="15" customHeight="1" x14ac:dyDescent="0.25">
      <c r="A853" s="53" t="s">
        <v>64</v>
      </c>
      <c r="B853" s="54"/>
      <c r="C853" s="55" t="s">
        <v>65</v>
      </c>
      <c r="D853" s="55" t="s">
        <v>118</v>
      </c>
      <c r="E853" s="56" t="s">
        <v>67</v>
      </c>
      <c r="F853" s="57"/>
      <c r="G853" s="58" t="s">
        <v>68</v>
      </c>
      <c r="H853" s="58"/>
    </row>
    <row r="854" spans="1:10" s="34" customFormat="1" ht="24" x14ac:dyDescent="0.25">
      <c r="A854" s="59" t="s">
        <v>69</v>
      </c>
      <c r="B854" s="59" t="s">
        <v>70</v>
      </c>
      <c r="C854" s="60"/>
      <c r="D854" s="60"/>
      <c r="E854" s="61"/>
      <c r="F854" s="62"/>
      <c r="G854" s="63" t="s">
        <v>71</v>
      </c>
      <c r="H854" s="64" t="s">
        <v>72</v>
      </c>
      <c r="J854" s="34" t="s">
        <v>61</v>
      </c>
    </row>
    <row r="855" spans="1:10" ht="31.5" customHeight="1" x14ac:dyDescent="0.25">
      <c r="A855" s="65" t="s">
        <v>782</v>
      </c>
      <c r="B855" s="65" t="s">
        <v>243</v>
      </c>
      <c r="C855" s="65" t="s">
        <v>783</v>
      </c>
      <c r="D855" s="94" t="s">
        <v>764</v>
      </c>
      <c r="E855" s="66">
        <v>2025</v>
      </c>
      <c r="F855" s="75"/>
      <c r="G855" s="74">
        <v>1</v>
      </c>
      <c r="H855" s="74" t="s">
        <v>75</v>
      </c>
    </row>
    <row r="856" spans="1:10" s="34" customFormat="1" ht="12" x14ac:dyDescent="0.25">
      <c r="A856" s="30" t="s">
        <v>45</v>
      </c>
      <c r="B856" s="31"/>
      <c r="C856" s="32"/>
      <c r="D856" s="33" t="s">
        <v>635</v>
      </c>
      <c r="E856" s="33"/>
      <c r="F856" s="33"/>
      <c r="G856" s="33"/>
      <c r="H856" s="33"/>
    </row>
    <row r="857" spans="1:10" s="34" customFormat="1" ht="12" x14ac:dyDescent="0.25">
      <c r="A857" s="30" t="s">
        <v>47</v>
      </c>
      <c r="B857" s="31"/>
      <c r="C857" s="32"/>
      <c r="D857" s="35" t="s">
        <v>784</v>
      </c>
      <c r="E857" s="36"/>
      <c r="F857" s="36"/>
      <c r="G857" s="36"/>
      <c r="H857" s="41"/>
    </row>
    <row r="858" spans="1:10" s="34" customFormat="1" ht="12" x14ac:dyDescent="0.25">
      <c r="A858" s="30" t="s">
        <v>48</v>
      </c>
      <c r="B858" s="31"/>
      <c r="C858" s="32"/>
      <c r="D858" s="35" t="s">
        <v>784</v>
      </c>
      <c r="E858" s="36"/>
      <c r="F858" s="36"/>
      <c r="G858" s="36"/>
      <c r="H858" s="41"/>
    </row>
    <row r="859" spans="1:10" s="34" customFormat="1" ht="12" x14ac:dyDescent="0.25">
      <c r="A859" s="38" t="s">
        <v>49</v>
      </c>
      <c r="B859" s="39"/>
      <c r="C859" s="40"/>
      <c r="D859" s="36" t="s">
        <v>785</v>
      </c>
      <c r="E859" s="36"/>
      <c r="F859" s="36"/>
      <c r="G859" s="36"/>
      <c r="H859" s="41"/>
    </row>
    <row r="860" spans="1:10" s="34" customFormat="1" ht="12" x14ac:dyDescent="0.25">
      <c r="A860" s="42" t="s">
        <v>51</v>
      </c>
      <c r="B860" s="43"/>
      <c r="C860" s="44"/>
      <c r="D860" s="35" t="s">
        <v>786</v>
      </c>
      <c r="E860" s="36"/>
      <c r="F860" s="36"/>
      <c r="G860" s="36"/>
      <c r="H860" s="41"/>
    </row>
    <row r="861" spans="1:10" s="34" customFormat="1" ht="12" x14ac:dyDescent="0.25">
      <c r="A861" s="42" t="s">
        <v>53</v>
      </c>
      <c r="B861" s="43"/>
      <c r="C861" s="44"/>
      <c r="D861" s="35" t="s">
        <v>787</v>
      </c>
      <c r="E861" s="36"/>
      <c r="F861" s="36"/>
      <c r="G861" s="36"/>
      <c r="H861" s="41"/>
    </row>
    <row r="862" spans="1:10" s="34" customFormat="1" ht="12" x14ac:dyDescent="0.25">
      <c r="A862" s="30" t="s">
        <v>55</v>
      </c>
      <c r="B862" s="31"/>
      <c r="C862" s="32"/>
      <c r="D862" s="35">
        <v>7828263400</v>
      </c>
      <c r="E862" s="36"/>
      <c r="F862" s="36"/>
      <c r="G862" s="36"/>
      <c r="H862" s="41"/>
    </row>
    <row r="863" spans="1:10" s="34" customFormat="1" ht="12" x14ac:dyDescent="0.25">
      <c r="A863" s="38" t="s">
        <v>57</v>
      </c>
      <c r="B863" s="39"/>
      <c r="C863" s="40"/>
      <c r="D863" s="45" t="s">
        <v>788</v>
      </c>
      <c r="E863" s="46"/>
      <c r="F863" s="46"/>
      <c r="G863" s="46"/>
      <c r="H863" s="47"/>
    </row>
    <row r="864" spans="1:10" s="34" customFormat="1" ht="12" x14ac:dyDescent="0.25">
      <c r="A864" s="42" t="s">
        <v>59</v>
      </c>
      <c r="B864" s="43"/>
      <c r="C864" s="44"/>
      <c r="D864" s="35" t="s">
        <v>787</v>
      </c>
      <c r="E864" s="36"/>
      <c r="F864" s="36"/>
      <c r="G864" s="36"/>
      <c r="H864" s="41"/>
    </row>
    <row r="865" spans="1:9" s="73" customFormat="1" ht="15" customHeight="1" x14ac:dyDescent="0.2">
      <c r="A865" s="48" t="s">
        <v>789</v>
      </c>
      <c r="B865" s="49"/>
      <c r="C865" s="50"/>
      <c r="D865" s="51" t="s">
        <v>790</v>
      </c>
      <c r="E865" s="51"/>
      <c r="F865" s="51"/>
      <c r="G865" s="51"/>
      <c r="H865" s="51"/>
      <c r="I865" s="72"/>
    </row>
    <row r="866" spans="1:9" s="73" customFormat="1" ht="12" x14ac:dyDescent="0.2">
      <c r="A866" s="53" t="s">
        <v>64</v>
      </c>
      <c r="B866" s="54"/>
      <c r="C866" s="55" t="s">
        <v>65</v>
      </c>
      <c r="D866" s="55" t="s">
        <v>66</v>
      </c>
      <c r="E866" s="56" t="s">
        <v>67</v>
      </c>
      <c r="F866" s="57"/>
      <c r="G866" s="58" t="s">
        <v>68</v>
      </c>
      <c r="H866" s="58"/>
    </row>
    <row r="867" spans="1:9" s="73" customFormat="1" ht="42" customHeight="1" x14ac:dyDescent="0.2">
      <c r="A867" s="246" t="s">
        <v>69</v>
      </c>
      <c r="B867" s="59" t="s">
        <v>70</v>
      </c>
      <c r="C867" s="60"/>
      <c r="D867" s="60"/>
      <c r="E867" s="61"/>
      <c r="F867" s="62"/>
      <c r="G867" s="63" t="s">
        <v>71</v>
      </c>
      <c r="H867" s="64" t="s">
        <v>72</v>
      </c>
      <c r="I867" s="72"/>
    </row>
    <row r="868" spans="1:9" s="73" customFormat="1" ht="14.25" customHeight="1" x14ac:dyDescent="0.2">
      <c r="A868" s="65" t="s">
        <v>91</v>
      </c>
      <c r="B868" s="65"/>
      <c r="C868" s="65" t="s">
        <v>111</v>
      </c>
      <c r="D868" s="65" t="s">
        <v>791</v>
      </c>
      <c r="E868" s="66" t="s">
        <v>245</v>
      </c>
      <c r="F868" s="75"/>
      <c r="G868" s="74">
        <v>2</v>
      </c>
      <c r="H868" s="74" t="s">
        <v>5</v>
      </c>
      <c r="I868" s="72"/>
    </row>
    <row r="869" spans="1:9" s="73" customFormat="1" ht="12" x14ac:dyDescent="0.2">
      <c r="A869" s="30" t="s">
        <v>45</v>
      </c>
      <c r="B869" s="31"/>
      <c r="C869" s="32"/>
      <c r="D869" s="132" t="s">
        <v>792</v>
      </c>
      <c r="E869" s="132"/>
      <c r="F869" s="132"/>
      <c r="G869" s="132"/>
      <c r="H869" s="132"/>
      <c r="I869" s="72"/>
    </row>
    <row r="870" spans="1:9" s="73" customFormat="1" ht="12" x14ac:dyDescent="0.2">
      <c r="A870" s="30" t="s">
        <v>47</v>
      </c>
      <c r="B870" s="31"/>
      <c r="C870" s="32"/>
      <c r="D870" s="35" t="s">
        <v>793</v>
      </c>
      <c r="E870" s="36"/>
      <c r="F870" s="36"/>
      <c r="G870" s="36"/>
      <c r="H870" s="41"/>
    </row>
    <row r="871" spans="1:9" s="73" customFormat="1" ht="12" x14ac:dyDescent="0.2">
      <c r="A871" s="30" t="s">
        <v>48</v>
      </c>
      <c r="B871" s="31"/>
      <c r="C871" s="32"/>
      <c r="D871" s="35" t="s">
        <v>793</v>
      </c>
      <c r="E871" s="36"/>
      <c r="F871" s="36"/>
      <c r="G871" s="36"/>
      <c r="H871" s="41"/>
    </row>
    <row r="872" spans="1:9" s="73" customFormat="1" ht="12" x14ac:dyDescent="0.2">
      <c r="A872" s="30" t="s">
        <v>49</v>
      </c>
      <c r="B872" s="31"/>
      <c r="C872" s="32"/>
      <c r="D872" s="136" t="s">
        <v>794</v>
      </c>
      <c r="E872" s="136"/>
      <c r="F872" s="136"/>
      <c r="G872" s="136"/>
      <c r="H872" s="137"/>
      <c r="I872" s="72"/>
    </row>
    <row r="873" spans="1:9" s="73" customFormat="1" ht="12" x14ac:dyDescent="0.2">
      <c r="A873" s="42" t="s">
        <v>51</v>
      </c>
      <c r="B873" s="43"/>
      <c r="C873" s="44"/>
      <c r="D873" s="138" t="s">
        <v>498</v>
      </c>
      <c r="E873" s="136"/>
      <c r="F873" s="136"/>
      <c r="G873" s="136"/>
      <c r="H873" s="137"/>
    </row>
    <row r="874" spans="1:9" s="73" customFormat="1" ht="12" x14ac:dyDescent="0.2">
      <c r="A874" s="42" t="s">
        <v>53</v>
      </c>
      <c r="B874" s="43"/>
      <c r="C874" s="44"/>
      <c r="D874" s="35" t="s">
        <v>795</v>
      </c>
      <c r="E874" s="46"/>
      <c r="F874" s="46"/>
      <c r="G874" s="46"/>
      <c r="H874" s="47"/>
    </row>
    <row r="875" spans="1:9" s="73" customFormat="1" ht="12" x14ac:dyDescent="0.2">
      <c r="A875" s="30" t="s">
        <v>55</v>
      </c>
      <c r="B875" s="31"/>
      <c r="C875" s="32"/>
      <c r="D875" s="35" t="s">
        <v>796</v>
      </c>
      <c r="E875" s="36"/>
      <c r="F875" s="36"/>
      <c r="G875" s="36"/>
      <c r="H875" s="41"/>
    </row>
    <row r="876" spans="1:9" s="73" customFormat="1" ht="12" x14ac:dyDescent="0.2">
      <c r="A876" s="30" t="s">
        <v>57</v>
      </c>
      <c r="B876" s="31"/>
      <c r="C876" s="32"/>
      <c r="D876" s="45" t="s">
        <v>797</v>
      </c>
      <c r="E876" s="46"/>
      <c r="F876" s="46"/>
      <c r="G876" s="46"/>
      <c r="H876" s="47"/>
    </row>
    <row r="877" spans="1:9" s="73" customFormat="1" ht="12" x14ac:dyDescent="0.2">
      <c r="A877" s="42" t="s">
        <v>59</v>
      </c>
      <c r="B877" s="43"/>
      <c r="C877" s="44"/>
      <c r="D877" s="138" t="s">
        <v>793</v>
      </c>
      <c r="E877" s="136"/>
      <c r="F877" s="136"/>
      <c r="G877" s="136"/>
      <c r="H877" s="137"/>
      <c r="I877" s="72"/>
    </row>
    <row r="878" spans="1:9" s="73" customFormat="1" ht="12" x14ac:dyDescent="0.2">
      <c r="A878" s="48" t="s">
        <v>62</v>
      </c>
      <c r="B878" s="49"/>
      <c r="C878" s="50"/>
      <c r="D878" s="51" t="s">
        <v>530</v>
      </c>
      <c r="E878" s="51"/>
      <c r="F878" s="51"/>
      <c r="G878" s="51"/>
      <c r="H878" s="51"/>
    </row>
    <row r="879" spans="1:9" s="73" customFormat="1" ht="12" x14ac:dyDescent="0.2">
      <c r="A879" s="53" t="s">
        <v>64</v>
      </c>
      <c r="B879" s="54"/>
      <c r="C879" s="55" t="s">
        <v>65</v>
      </c>
      <c r="D879" s="55" t="s">
        <v>66</v>
      </c>
      <c r="E879" s="56" t="s">
        <v>67</v>
      </c>
      <c r="F879" s="57"/>
      <c r="G879" s="58" t="s">
        <v>68</v>
      </c>
      <c r="H879" s="58"/>
    </row>
    <row r="880" spans="1:9" s="73" customFormat="1" ht="42" customHeight="1" x14ac:dyDescent="0.2">
      <c r="A880" s="59" t="s">
        <v>69</v>
      </c>
      <c r="B880" s="59" t="s">
        <v>70</v>
      </c>
      <c r="C880" s="60"/>
      <c r="D880" s="60"/>
      <c r="E880" s="61"/>
      <c r="F880" s="62"/>
      <c r="G880" s="63" t="s">
        <v>71</v>
      </c>
      <c r="H880" s="64" t="s">
        <v>72</v>
      </c>
    </row>
    <row r="881" spans="1:8" s="73" customFormat="1" ht="12" x14ac:dyDescent="0.2">
      <c r="A881" s="68" t="s">
        <v>76</v>
      </c>
      <c r="B881" s="68"/>
      <c r="C881" s="68" t="s">
        <v>77</v>
      </c>
      <c r="D881" s="68" t="s">
        <v>798</v>
      </c>
      <c r="E881" s="247" t="s">
        <v>102</v>
      </c>
      <c r="F881" s="248"/>
      <c r="G881" s="92">
        <v>2</v>
      </c>
      <c r="H881" s="92" t="s">
        <v>5</v>
      </c>
    </row>
    <row r="882" spans="1:8" s="73" customFormat="1" ht="24" x14ac:dyDescent="0.2">
      <c r="A882" s="68" t="s">
        <v>592</v>
      </c>
      <c r="B882" s="68"/>
      <c r="C882" s="68" t="s">
        <v>799</v>
      </c>
      <c r="D882" s="65" t="s">
        <v>799</v>
      </c>
      <c r="E882" s="247" t="s">
        <v>800</v>
      </c>
      <c r="F882" s="248"/>
      <c r="G882" s="92">
        <v>4</v>
      </c>
      <c r="H882" s="92" t="s">
        <v>5</v>
      </c>
    </row>
    <row r="883" spans="1:8" s="73" customFormat="1" ht="12" x14ac:dyDescent="0.2">
      <c r="A883" s="48" t="s">
        <v>62</v>
      </c>
      <c r="B883" s="49"/>
      <c r="C883" s="50"/>
      <c r="D883" s="51" t="s">
        <v>801</v>
      </c>
      <c r="E883" s="51"/>
      <c r="F883" s="51"/>
      <c r="G883" s="51"/>
      <c r="H883" s="51"/>
    </row>
    <row r="884" spans="1:8" s="73" customFormat="1" ht="12" x14ac:dyDescent="0.2">
      <c r="A884" s="53" t="s">
        <v>64</v>
      </c>
      <c r="B884" s="54"/>
      <c r="C884" s="55" t="s">
        <v>65</v>
      </c>
      <c r="D884" s="55" t="s">
        <v>66</v>
      </c>
      <c r="E884" s="56" t="s">
        <v>67</v>
      </c>
      <c r="F884" s="57"/>
      <c r="G884" s="58" t="s">
        <v>68</v>
      </c>
      <c r="H884" s="58"/>
    </row>
    <row r="885" spans="1:8" s="73" customFormat="1" ht="42" customHeight="1" x14ac:dyDescent="0.2">
      <c r="A885" s="59" t="s">
        <v>69</v>
      </c>
      <c r="B885" s="59" t="s">
        <v>70</v>
      </c>
      <c r="C885" s="60"/>
      <c r="D885" s="60"/>
      <c r="E885" s="61"/>
      <c r="F885" s="62"/>
      <c r="G885" s="63" t="s">
        <v>71</v>
      </c>
      <c r="H885" s="64" t="s">
        <v>72</v>
      </c>
    </row>
    <row r="886" spans="1:8" s="73" customFormat="1" ht="36" x14ac:dyDescent="0.2">
      <c r="A886" s="68" t="s">
        <v>802</v>
      </c>
      <c r="B886" s="68" t="s">
        <v>803</v>
      </c>
      <c r="C886" s="68" t="s">
        <v>804</v>
      </c>
      <c r="D886" s="68" t="s">
        <v>805</v>
      </c>
      <c r="E886" s="138" t="s">
        <v>806</v>
      </c>
      <c r="F886" s="137"/>
      <c r="G886" s="92">
        <v>1</v>
      </c>
      <c r="H886" s="92" t="s">
        <v>75</v>
      </c>
    </row>
    <row r="887" spans="1:8" s="73" customFormat="1" ht="36" x14ac:dyDescent="0.2">
      <c r="A887" s="68" t="s">
        <v>802</v>
      </c>
      <c r="B887" s="68" t="s">
        <v>807</v>
      </c>
      <c r="C887" s="68" t="s">
        <v>804</v>
      </c>
      <c r="D887" s="68" t="s">
        <v>808</v>
      </c>
      <c r="E887" s="90" t="s">
        <v>806</v>
      </c>
      <c r="F887" s="91"/>
      <c r="G887" s="92">
        <v>1</v>
      </c>
      <c r="H887" s="92" t="s">
        <v>75</v>
      </c>
    </row>
    <row r="888" spans="1:8" s="73" customFormat="1" ht="12" x14ac:dyDescent="0.2">
      <c r="A888" s="48" t="s">
        <v>62</v>
      </c>
      <c r="B888" s="49"/>
      <c r="C888" s="50"/>
      <c r="D888" s="51" t="s">
        <v>363</v>
      </c>
      <c r="E888" s="51"/>
      <c r="F888" s="51"/>
      <c r="G888" s="51"/>
      <c r="H888" s="51"/>
    </row>
    <row r="889" spans="1:8" s="73" customFormat="1" ht="12" x14ac:dyDescent="0.2">
      <c r="A889" s="53" t="s">
        <v>64</v>
      </c>
      <c r="B889" s="54"/>
      <c r="C889" s="55" t="s">
        <v>65</v>
      </c>
      <c r="D889" s="55" t="s">
        <v>66</v>
      </c>
      <c r="E889" s="56" t="s">
        <v>67</v>
      </c>
      <c r="F889" s="57"/>
      <c r="G889" s="58" t="s">
        <v>68</v>
      </c>
      <c r="H889" s="58"/>
    </row>
    <row r="890" spans="1:8" s="73" customFormat="1" ht="42" customHeight="1" x14ac:dyDescent="0.2">
      <c r="A890" s="59" t="s">
        <v>69</v>
      </c>
      <c r="B890" s="59" t="s">
        <v>70</v>
      </c>
      <c r="C890" s="60"/>
      <c r="D890" s="60"/>
      <c r="E890" s="61"/>
      <c r="F890" s="62"/>
      <c r="G890" s="63" t="s">
        <v>71</v>
      </c>
      <c r="H890" s="64" t="s">
        <v>72</v>
      </c>
    </row>
    <row r="891" spans="1:8" s="73" customFormat="1" ht="24" x14ac:dyDescent="0.2">
      <c r="A891" s="68" t="s">
        <v>369</v>
      </c>
      <c r="B891" s="68" t="s">
        <v>373</v>
      </c>
      <c r="C891" s="68" t="s">
        <v>809</v>
      </c>
      <c r="D891" s="68" t="s">
        <v>810</v>
      </c>
      <c r="E891" s="90" t="s">
        <v>89</v>
      </c>
      <c r="F891" s="91"/>
      <c r="G891" s="92">
        <v>125</v>
      </c>
      <c r="H891" s="249" t="s">
        <v>5</v>
      </c>
    </row>
    <row r="892" spans="1:8" s="73" customFormat="1" ht="36" customHeight="1" x14ac:dyDescent="0.2">
      <c r="A892" s="65" t="s">
        <v>383</v>
      </c>
      <c r="B892" s="65"/>
      <c r="C892" s="65" t="s">
        <v>710</v>
      </c>
      <c r="D892" s="65" t="s">
        <v>710</v>
      </c>
      <c r="E892" s="66" t="s">
        <v>102</v>
      </c>
      <c r="F892" s="67"/>
      <c r="G892" s="74">
        <v>3</v>
      </c>
      <c r="H892" s="94" t="s">
        <v>5</v>
      </c>
    </row>
    <row r="893" spans="1:8" s="73" customFormat="1" ht="12" x14ac:dyDescent="0.2">
      <c r="A893" s="48" t="s">
        <v>62</v>
      </c>
      <c r="B893" s="49"/>
      <c r="C893" s="50"/>
      <c r="D893" s="51" t="s">
        <v>534</v>
      </c>
      <c r="E893" s="51"/>
      <c r="F893" s="51"/>
      <c r="G893" s="51"/>
      <c r="H893" s="51"/>
    </row>
    <row r="894" spans="1:8" s="73" customFormat="1" ht="12" x14ac:dyDescent="0.2">
      <c r="A894" s="53" t="s">
        <v>64</v>
      </c>
      <c r="B894" s="54"/>
      <c r="C894" s="55" t="s">
        <v>65</v>
      </c>
      <c r="D894" s="55" t="s">
        <v>66</v>
      </c>
      <c r="E894" s="56" t="s">
        <v>67</v>
      </c>
      <c r="F894" s="57"/>
      <c r="G894" s="58" t="s">
        <v>68</v>
      </c>
      <c r="H894" s="58"/>
    </row>
    <row r="895" spans="1:8" s="73" customFormat="1" ht="42" customHeight="1" x14ac:dyDescent="0.2">
      <c r="A895" s="59" t="s">
        <v>69</v>
      </c>
      <c r="B895" s="59" t="s">
        <v>70</v>
      </c>
      <c r="C895" s="60"/>
      <c r="D895" s="60"/>
      <c r="E895" s="61"/>
      <c r="F895" s="62"/>
      <c r="G895" s="63" t="s">
        <v>71</v>
      </c>
      <c r="H895" s="64" t="s">
        <v>72</v>
      </c>
    </row>
    <row r="896" spans="1:8" s="73" customFormat="1" ht="12" x14ac:dyDescent="0.2">
      <c r="A896" s="65" t="s">
        <v>82</v>
      </c>
      <c r="B896" s="65"/>
      <c r="C896" s="65" t="s">
        <v>83</v>
      </c>
      <c r="D896" s="65" t="s">
        <v>83</v>
      </c>
      <c r="E896" s="66">
        <v>2025</v>
      </c>
      <c r="F896" s="67"/>
      <c r="G896" s="74">
        <v>1</v>
      </c>
      <c r="H896" s="74" t="s">
        <v>75</v>
      </c>
    </row>
    <row r="897" spans="1:9" s="73" customFormat="1" ht="12" x14ac:dyDescent="0.2">
      <c r="A897" s="48" t="s">
        <v>62</v>
      </c>
      <c r="B897" s="49"/>
      <c r="C897" s="50"/>
      <c r="D897" s="51" t="s">
        <v>288</v>
      </c>
      <c r="E897" s="51"/>
      <c r="F897" s="51"/>
      <c r="G897" s="51"/>
      <c r="H897" s="51"/>
    </row>
    <row r="898" spans="1:9" s="73" customFormat="1" ht="12" x14ac:dyDescent="0.2">
      <c r="A898" s="53" t="s">
        <v>64</v>
      </c>
      <c r="B898" s="54"/>
      <c r="C898" s="55" t="s">
        <v>65</v>
      </c>
      <c r="D898" s="55" t="s">
        <v>66</v>
      </c>
      <c r="E898" s="56" t="s">
        <v>67</v>
      </c>
      <c r="F898" s="57"/>
      <c r="G898" s="58" t="s">
        <v>68</v>
      </c>
      <c r="H898" s="58"/>
    </row>
    <row r="899" spans="1:9" s="73" customFormat="1" ht="42" customHeight="1" x14ac:dyDescent="0.2">
      <c r="A899" s="59" t="s">
        <v>69</v>
      </c>
      <c r="B899" s="59" t="s">
        <v>70</v>
      </c>
      <c r="C899" s="60"/>
      <c r="D899" s="60"/>
      <c r="E899" s="61"/>
      <c r="F899" s="62"/>
      <c r="G899" s="63" t="s">
        <v>71</v>
      </c>
      <c r="H899" s="64" t="s">
        <v>72</v>
      </c>
    </row>
    <row r="900" spans="1:9" s="73" customFormat="1" ht="36" x14ac:dyDescent="0.2">
      <c r="A900" s="65" t="s">
        <v>811</v>
      </c>
      <c r="B900" s="65" t="s">
        <v>812</v>
      </c>
      <c r="C900" s="65" t="s">
        <v>813</v>
      </c>
      <c r="D900" s="65" t="s">
        <v>814</v>
      </c>
      <c r="E900" s="35" t="s">
        <v>102</v>
      </c>
      <c r="F900" s="67"/>
      <c r="G900" s="74">
        <v>2</v>
      </c>
      <c r="H900" s="74" t="s">
        <v>5</v>
      </c>
    </row>
    <row r="901" spans="1:9" s="73" customFormat="1" ht="12" x14ac:dyDescent="0.2">
      <c r="A901" s="48" t="s">
        <v>62</v>
      </c>
      <c r="B901" s="49"/>
      <c r="C901" s="50"/>
      <c r="D901" s="51" t="s">
        <v>117</v>
      </c>
      <c r="E901" s="51"/>
      <c r="F901" s="51"/>
      <c r="G901" s="51"/>
      <c r="H901" s="51"/>
      <c r="I901" s="72"/>
    </row>
    <row r="902" spans="1:9" s="73" customFormat="1" ht="12" x14ac:dyDescent="0.2">
      <c r="A902" s="53" t="s">
        <v>64</v>
      </c>
      <c r="B902" s="54"/>
      <c r="C902" s="55" t="s">
        <v>65</v>
      </c>
      <c r="D902" s="55" t="s">
        <v>118</v>
      </c>
      <c r="E902" s="56" t="s">
        <v>67</v>
      </c>
      <c r="F902" s="57"/>
      <c r="G902" s="58" t="s">
        <v>68</v>
      </c>
      <c r="H902" s="58"/>
    </row>
    <row r="903" spans="1:9" s="73" customFormat="1" ht="24" x14ac:dyDescent="0.2">
      <c r="A903" s="59" t="s">
        <v>69</v>
      </c>
      <c r="B903" s="59" t="s">
        <v>70</v>
      </c>
      <c r="C903" s="60"/>
      <c r="D903" s="60"/>
      <c r="E903" s="61"/>
      <c r="F903" s="62"/>
      <c r="G903" s="63" t="s">
        <v>71</v>
      </c>
      <c r="H903" s="64" t="s">
        <v>72</v>
      </c>
      <c r="I903" s="72"/>
    </row>
    <row r="904" spans="1:9" s="73" customFormat="1" ht="24" x14ac:dyDescent="0.2">
      <c r="A904" s="68" t="s">
        <v>91</v>
      </c>
      <c r="B904" s="68"/>
      <c r="C904" s="68" t="s">
        <v>92</v>
      </c>
      <c r="D904" s="65" t="s">
        <v>815</v>
      </c>
      <c r="E904" s="66">
        <v>2025</v>
      </c>
      <c r="F904" s="67"/>
      <c r="G904" s="74">
        <v>4</v>
      </c>
      <c r="H904" s="92" t="s">
        <v>5</v>
      </c>
      <c r="I904" s="250"/>
    </row>
    <row r="905" spans="1:9" s="73" customFormat="1" ht="48" x14ac:dyDescent="0.2">
      <c r="A905" s="68" t="s">
        <v>97</v>
      </c>
      <c r="B905" s="68"/>
      <c r="C905" s="68" t="s">
        <v>816</v>
      </c>
      <c r="D905" s="65" t="s">
        <v>817</v>
      </c>
      <c r="E905" s="66">
        <v>2025</v>
      </c>
      <c r="F905" s="67"/>
      <c r="G905" s="74">
        <v>2</v>
      </c>
      <c r="H905" s="92" t="s">
        <v>5</v>
      </c>
    </row>
    <row r="906" spans="1:9" s="73" customFormat="1" ht="24" x14ac:dyDescent="0.2">
      <c r="A906" s="68" t="s">
        <v>595</v>
      </c>
      <c r="B906" s="68"/>
      <c r="C906" s="68" t="s">
        <v>818</v>
      </c>
      <c r="D906" s="68" t="s">
        <v>818</v>
      </c>
      <c r="E906" s="66">
        <v>2025</v>
      </c>
      <c r="F906" s="67"/>
      <c r="G906" s="74">
        <v>2</v>
      </c>
      <c r="H906" s="92" t="s">
        <v>5</v>
      </c>
    </row>
    <row r="907" spans="1:9" s="73" customFormat="1" ht="24" x14ac:dyDescent="0.2">
      <c r="A907" s="68" t="s">
        <v>595</v>
      </c>
      <c r="B907" s="68"/>
      <c r="C907" s="68" t="s">
        <v>818</v>
      </c>
      <c r="D907" s="68" t="s">
        <v>819</v>
      </c>
      <c r="E907" s="66">
        <v>2025</v>
      </c>
      <c r="F907" s="67"/>
      <c r="G907" s="74">
        <v>2</v>
      </c>
      <c r="H907" s="92" t="s">
        <v>5</v>
      </c>
    </row>
    <row r="908" spans="1:9" s="73" customFormat="1" ht="12" x14ac:dyDescent="0.2">
      <c r="A908" s="48" t="s">
        <v>62</v>
      </c>
      <c r="B908" s="49"/>
      <c r="C908" s="50"/>
      <c r="D908" s="51" t="s">
        <v>820</v>
      </c>
      <c r="E908" s="51"/>
      <c r="F908" s="51"/>
      <c r="G908" s="51"/>
      <c r="H908" s="51"/>
      <c r="I908" s="72"/>
    </row>
    <row r="909" spans="1:9" s="73" customFormat="1" ht="12" x14ac:dyDescent="0.2">
      <c r="A909" s="53" t="s">
        <v>64</v>
      </c>
      <c r="B909" s="54"/>
      <c r="C909" s="55" t="s">
        <v>65</v>
      </c>
      <c r="D909" s="55" t="s">
        <v>66</v>
      </c>
      <c r="E909" s="56" t="s">
        <v>67</v>
      </c>
      <c r="F909" s="57"/>
      <c r="G909" s="58" t="s">
        <v>68</v>
      </c>
      <c r="H909" s="58"/>
    </row>
    <row r="910" spans="1:9" s="73" customFormat="1" ht="43.5" customHeight="1" x14ac:dyDescent="0.2">
      <c r="A910" s="59" t="s">
        <v>69</v>
      </c>
      <c r="B910" s="59" t="s">
        <v>70</v>
      </c>
      <c r="C910" s="60"/>
      <c r="D910" s="60"/>
      <c r="E910" s="61"/>
      <c r="F910" s="62"/>
      <c r="G910" s="63" t="s">
        <v>71</v>
      </c>
      <c r="H910" s="64" t="s">
        <v>72</v>
      </c>
    </row>
    <row r="911" spans="1:9" s="73" customFormat="1" ht="36" x14ac:dyDescent="0.2">
      <c r="A911" s="68" t="s">
        <v>821</v>
      </c>
      <c r="B911" s="68"/>
      <c r="C911" s="65" t="s">
        <v>822</v>
      </c>
      <c r="D911" s="95" t="s">
        <v>823</v>
      </c>
      <c r="E911" s="35">
        <v>2025</v>
      </c>
      <c r="F911" s="36"/>
      <c r="G911" s="92">
        <v>4</v>
      </c>
      <c r="H911" s="249" t="s">
        <v>5</v>
      </c>
      <c r="I911" s="72"/>
    </row>
    <row r="912" spans="1:9" s="73" customFormat="1" ht="24" x14ac:dyDescent="0.2">
      <c r="A912" s="68" t="s">
        <v>824</v>
      </c>
      <c r="B912" s="68"/>
      <c r="C912" s="68" t="s">
        <v>825</v>
      </c>
      <c r="D912" s="65" t="s">
        <v>826</v>
      </c>
      <c r="E912" s="66">
        <v>2025</v>
      </c>
      <c r="F912" s="67"/>
      <c r="G912" s="74">
        <v>2</v>
      </c>
      <c r="H912" s="92" t="s">
        <v>5</v>
      </c>
      <c r="I912" s="72"/>
    </row>
    <row r="913" spans="1:9" s="73" customFormat="1" ht="36" x14ac:dyDescent="0.2">
      <c r="A913" s="68" t="s">
        <v>827</v>
      </c>
      <c r="B913" s="68" t="s">
        <v>828</v>
      </c>
      <c r="C913" s="68" t="s">
        <v>829</v>
      </c>
      <c r="D913" s="65" t="s">
        <v>830</v>
      </c>
      <c r="E913" s="138">
        <v>2025</v>
      </c>
      <c r="F913" s="137"/>
      <c r="G913" s="92">
        <v>3</v>
      </c>
      <c r="H913" s="92" t="s">
        <v>5</v>
      </c>
    </row>
    <row r="914" spans="1:9" s="34" customFormat="1" ht="12" x14ac:dyDescent="0.25">
      <c r="A914" s="30" t="s">
        <v>45</v>
      </c>
      <c r="B914" s="31"/>
      <c r="C914" s="32"/>
      <c r="D914" s="251" t="s">
        <v>46</v>
      </c>
      <c r="E914" s="251"/>
      <c r="F914" s="251"/>
      <c r="G914" s="251"/>
      <c r="H914" s="251"/>
    </row>
    <row r="915" spans="1:9" s="34" customFormat="1" ht="12" x14ac:dyDescent="0.25">
      <c r="A915" s="30" t="s">
        <v>47</v>
      </c>
      <c r="B915" s="31"/>
      <c r="C915" s="32"/>
      <c r="D915" s="35" t="s">
        <v>831</v>
      </c>
      <c r="E915" s="36"/>
      <c r="F915" s="36"/>
      <c r="G915" s="36"/>
      <c r="H915" s="41"/>
    </row>
    <row r="916" spans="1:9" s="34" customFormat="1" ht="12" x14ac:dyDescent="0.25">
      <c r="A916" s="30" t="s">
        <v>48</v>
      </c>
      <c r="B916" s="31"/>
      <c r="C916" s="32"/>
      <c r="D916" s="138" t="s">
        <v>831</v>
      </c>
      <c r="E916" s="136"/>
      <c r="F916" s="136"/>
      <c r="G916" s="136"/>
      <c r="H916" s="137"/>
    </row>
    <row r="917" spans="1:9" s="34" customFormat="1" ht="12" x14ac:dyDescent="0.25">
      <c r="A917" s="38" t="s">
        <v>49</v>
      </c>
      <c r="B917" s="39"/>
      <c r="C917" s="40"/>
      <c r="D917" s="136" t="s">
        <v>832</v>
      </c>
      <c r="E917" s="136"/>
      <c r="F917" s="136"/>
      <c r="G917" s="136"/>
      <c r="H917" s="137"/>
    </row>
    <row r="918" spans="1:9" s="34" customFormat="1" ht="12" x14ac:dyDescent="0.25">
      <c r="A918" s="42" t="s">
        <v>51</v>
      </c>
      <c r="B918" s="43"/>
      <c r="C918" s="44"/>
      <c r="D918" s="138" t="s">
        <v>498</v>
      </c>
      <c r="E918" s="136"/>
      <c r="F918" s="136"/>
      <c r="G918" s="136"/>
      <c r="H918" s="137"/>
    </row>
    <row r="919" spans="1:9" s="34" customFormat="1" ht="15" customHeight="1" x14ac:dyDescent="0.25">
      <c r="A919" s="42" t="s">
        <v>53</v>
      </c>
      <c r="B919" s="43"/>
      <c r="C919" s="44"/>
      <c r="D919" s="138" t="s">
        <v>833</v>
      </c>
      <c r="E919" s="136"/>
      <c r="F919" s="136"/>
      <c r="G919" s="136"/>
      <c r="H919" s="137"/>
    </row>
    <row r="920" spans="1:9" s="34" customFormat="1" ht="12" x14ac:dyDescent="0.25">
      <c r="A920" s="30" t="s">
        <v>55</v>
      </c>
      <c r="B920" s="31"/>
      <c r="C920" s="32"/>
      <c r="D920" s="138" t="s">
        <v>834</v>
      </c>
      <c r="E920" s="136"/>
      <c r="F920" s="136"/>
      <c r="G920" s="136"/>
      <c r="H920" s="137"/>
    </row>
    <row r="921" spans="1:9" s="34" customFormat="1" ht="12" x14ac:dyDescent="0.25">
      <c r="A921" s="38" t="s">
        <v>57</v>
      </c>
      <c r="B921" s="39"/>
      <c r="C921" s="40"/>
      <c r="D921" s="139" t="s">
        <v>835</v>
      </c>
      <c r="E921" s="136"/>
      <c r="F921" s="136"/>
      <c r="G921" s="136"/>
      <c r="H921" s="137"/>
    </row>
    <row r="922" spans="1:9" s="34" customFormat="1" ht="12" x14ac:dyDescent="0.25">
      <c r="A922" s="42" t="s">
        <v>59</v>
      </c>
      <c r="B922" s="43"/>
      <c r="C922" s="44"/>
      <c r="D922" s="138" t="s">
        <v>831</v>
      </c>
      <c r="E922" s="136"/>
      <c r="F922" s="136"/>
      <c r="G922" s="136"/>
      <c r="H922" s="137"/>
    </row>
    <row r="923" spans="1:9" s="73" customFormat="1" ht="15" customHeight="1" x14ac:dyDescent="0.2">
      <c r="A923" s="48" t="s">
        <v>62</v>
      </c>
      <c r="B923" s="49"/>
      <c r="C923" s="50"/>
      <c r="D923" s="51" t="s">
        <v>530</v>
      </c>
      <c r="E923" s="51"/>
      <c r="F923" s="51"/>
      <c r="G923" s="51"/>
      <c r="H923" s="51"/>
      <c r="I923" s="72"/>
    </row>
    <row r="924" spans="1:9" s="73" customFormat="1" ht="12" x14ac:dyDescent="0.2">
      <c r="A924" s="53" t="s">
        <v>64</v>
      </c>
      <c r="B924" s="54"/>
      <c r="C924" s="55" t="s">
        <v>65</v>
      </c>
      <c r="D924" s="55" t="s">
        <v>66</v>
      </c>
      <c r="E924" s="56" t="s">
        <v>67</v>
      </c>
      <c r="F924" s="57"/>
      <c r="G924" s="58" t="s">
        <v>68</v>
      </c>
      <c r="H924" s="58"/>
    </row>
    <row r="925" spans="1:9" s="73" customFormat="1" ht="42" customHeight="1" x14ac:dyDescent="0.2">
      <c r="A925" s="59" t="s">
        <v>69</v>
      </c>
      <c r="B925" s="59" t="s">
        <v>70</v>
      </c>
      <c r="C925" s="60"/>
      <c r="D925" s="60"/>
      <c r="E925" s="61"/>
      <c r="F925" s="62"/>
      <c r="G925" s="63" t="s">
        <v>71</v>
      </c>
      <c r="H925" s="64" t="s">
        <v>72</v>
      </c>
      <c r="I925" s="72"/>
    </row>
    <row r="926" spans="1:9" s="73" customFormat="1" ht="12" x14ac:dyDescent="0.2">
      <c r="A926" s="65" t="s">
        <v>836</v>
      </c>
      <c r="B926" s="65"/>
      <c r="C926" s="65" t="s">
        <v>837</v>
      </c>
      <c r="D926" s="65" t="s">
        <v>838</v>
      </c>
      <c r="E926" s="66" t="s">
        <v>739</v>
      </c>
      <c r="F926" s="75"/>
      <c r="G926" s="74">
        <v>63</v>
      </c>
      <c r="H926" s="74" t="s">
        <v>5</v>
      </c>
      <c r="I926" s="72"/>
    </row>
    <row r="927" spans="1:9" s="73" customFormat="1" ht="24" x14ac:dyDescent="0.2">
      <c r="A927" s="65" t="s">
        <v>592</v>
      </c>
      <c r="B927" s="65"/>
      <c r="C927" s="65" t="s">
        <v>839</v>
      </c>
      <c r="D927" s="65" t="s">
        <v>838</v>
      </c>
      <c r="E927" s="66" t="s">
        <v>541</v>
      </c>
      <c r="F927" s="75"/>
      <c r="G927" s="74">
        <v>24</v>
      </c>
      <c r="H927" s="74" t="s">
        <v>5</v>
      </c>
    </row>
    <row r="928" spans="1:9" s="73" customFormat="1" ht="12" x14ac:dyDescent="0.2">
      <c r="A928" s="65" t="s">
        <v>840</v>
      </c>
      <c r="B928" s="65"/>
      <c r="C928" s="65" t="s">
        <v>841</v>
      </c>
      <c r="D928" s="65" t="s">
        <v>838</v>
      </c>
      <c r="E928" s="66" t="s">
        <v>842</v>
      </c>
      <c r="F928" s="75"/>
      <c r="G928" s="74">
        <v>47</v>
      </c>
      <c r="H928" s="74" t="s">
        <v>5</v>
      </c>
    </row>
    <row r="929" spans="1:9" s="73" customFormat="1" ht="12" x14ac:dyDescent="0.2">
      <c r="A929" s="65" t="s">
        <v>843</v>
      </c>
      <c r="B929" s="65"/>
      <c r="C929" s="65" t="s">
        <v>844</v>
      </c>
      <c r="D929" s="65" t="s">
        <v>838</v>
      </c>
      <c r="E929" s="66" t="s">
        <v>845</v>
      </c>
      <c r="F929" s="75"/>
      <c r="G929" s="74">
        <v>84</v>
      </c>
      <c r="H929" s="74" t="s">
        <v>5</v>
      </c>
    </row>
    <row r="930" spans="1:9" s="73" customFormat="1" ht="12" x14ac:dyDescent="0.2">
      <c r="A930" s="65" t="s">
        <v>78</v>
      </c>
      <c r="B930" s="65"/>
      <c r="C930" s="65" t="s">
        <v>846</v>
      </c>
      <c r="D930" s="65" t="s">
        <v>838</v>
      </c>
      <c r="E930" s="66" t="s">
        <v>102</v>
      </c>
      <c r="F930" s="75"/>
      <c r="G930" s="74">
        <v>3</v>
      </c>
      <c r="H930" s="74" t="s">
        <v>5</v>
      </c>
    </row>
    <row r="931" spans="1:9" s="34" customFormat="1" ht="12" x14ac:dyDescent="0.25">
      <c r="A931" s="30" t="s">
        <v>45</v>
      </c>
      <c r="B931" s="31"/>
      <c r="C931" s="32"/>
      <c r="D931" s="33" t="s">
        <v>121</v>
      </c>
      <c r="E931" s="33"/>
      <c r="F931" s="33"/>
      <c r="G931" s="33"/>
      <c r="H931" s="33"/>
    </row>
    <row r="932" spans="1:9" s="34" customFormat="1" ht="12" x14ac:dyDescent="0.25">
      <c r="A932" s="30" t="s">
        <v>47</v>
      </c>
      <c r="B932" s="31"/>
      <c r="C932" s="32"/>
      <c r="D932" s="35" t="s">
        <v>847</v>
      </c>
      <c r="E932" s="36"/>
      <c r="F932" s="36"/>
      <c r="G932" s="36"/>
      <c r="H932" s="41"/>
    </row>
    <row r="933" spans="1:9" s="34" customFormat="1" ht="12" x14ac:dyDescent="0.25">
      <c r="A933" s="30" t="s">
        <v>48</v>
      </c>
      <c r="B933" s="31"/>
      <c r="C933" s="32"/>
      <c r="D933" s="35" t="s">
        <v>847</v>
      </c>
      <c r="E933" s="36"/>
      <c r="F933" s="36"/>
      <c r="G933" s="36"/>
      <c r="H933" s="41"/>
    </row>
    <row r="934" spans="1:9" s="34" customFormat="1" ht="12" x14ac:dyDescent="0.25">
      <c r="A934" s="38" t="s">
        <v>49</v>
      </c>
      <c r="B934" s="39"/>
      <c r="C934" s="40"/>
      <c r="D934" s="36" t="s">
        <v>848</v>
      </c>
      <c r="E934" s="36"/>
      <c r="F934" s="36"/>
      <c r="G934" s="36"/>
      <c r="H934" s="41"/>
    </row>
    <row r="935" spans="1:9" s="34" customFormat="1" ht="12" x14ac:dyDescent="0.25">
      <c r="A935" s="42" t="s">
        <v>51</v>
      </c>
      <c r="B935" s="43"/>
      <c r="C935" s="44"/>
      <c r="D935" s="35" t="s">
        <v>498</v>
      </c>
      <c r="E935" s="36"/>
      <c r="F935" s="36"/>
      <c r="G935" s="36"/>
      <c r="H935" s="41"/>
    </row>
    <row r="936" spans="1:9" s="34" customFormat="1" ht="12" x14ac:dyDescent="0.25">
      <c r="A936" s="42" t="s">
        <v>53</v>
      </c>
      <c r="B936" s="43"/>
      <c r="C936" s="44"/>
      <c r="D936" s="35" t="s">
        <v>849</v>
      </c>
      <c r="E936" s="36"/>
      <c r="F936" s="36"/>
      <c r="G936" s="36"/>
      <c r="H936" s="41"/>
    </row>
    <row r="937" spans="1:9" s="34" customFormat="1" ht="12" x14ac:dyDescent="0.25">
      <c r="A937" s="30" t="s">
        <v>55</v>
      </c>
      <c r="B937" s="31"/>
      <c r="C937" s="32"/>
      <c r="D937" s="35" t="s">
        <v>850</v>
      </c>
      <c r="E937" s="36"/>
      <c r="F937" s="36"/>
      <c r="G937" s="36"/>
      <c r="H937" s="41"/>
    </row>
    <row r="938" spans="1:9" s="34" customFormat="1" ht="12" x14ac:dyDescent="0.25">
      <c r="A938" s="38" t="s">
        <v>57</v>
      </c>
      <c r="B938" s="39"/>
      <c r="C938" s="40"/>
      <c r="D938" s="45" t="s">
        <v>851</v>
      </c>
      <c r="E938" s="46"/>
      <c r="F938" s="46"/>
      <c r="G938" s="46"/>
      <c r="H938" s="47"/>
    </row>
    <row r="939" spans="1:9" s="34" customFormat="1" ht="12" x14ac:dyDescent="0.25">
      <c r="A939" s="42" t="s">
        <v>59</v>
      </c>
      <c r="B939" s="43"/>
      <c r="C939" s="44"/>
      <c r="D939" s="35" t="s">
        <v>116</v>
      </c>
      <c r="E939" s="36"/>
      <c r="F939" s="36"/>
      <c r="G939" s="36"/>
      <c r="H939" s="41"/>
    </row>
    <row r="940" spans="1:9" s="73" customFormat="1" ht="15" customHeight="1" x14ac:dyDescent="0.2">
      <c r="A940" s="48" t="s">
        <v>62</v>
      </c>
      <c r="B940" s="49"/>
      <c r="C940" s="50"/>
      <c r="D940" s="51" t="s">
        <v>763</v>
      </c>
      <c r="E940" s="51"/>
      <c r="F940" s="51"/>
      <c r="G940" s="51"/>
      <c r="H940" s="51"/>
      <c r="I940" s="72"/>
    </row>
    <row r="941" spans="1:9" s="73" customFormat="1" ht="12" x14ac:dyDescent="0.2">
      <c r="A941" s="53" t="s">
        <v>64</v>
      </c>
      <c r="B941" s="54"/>
      <c r="C941" s="55" t="s">
        <v>65</v>
      </c>
      <c r="D941" s="55" t="s">
        <v>66</v>
      </c>
      <c r="E941" s="56" t="s">
        <v>67</v>
      </c>
      <c r="F941" s="57"/>
      <c r="G941" s="58" t="s">
        <v>68</v>
      </c>
      <c r="H941" s="58"/>
    </row>
    <row r="942" spans="1:9" s="73" customFormat="1" ht="42" customHeight="1" x14ac:dyDescent="0.2">
      <c r="A942" s="59" t="s">
        <v>69</v>
      </c>
      <c r="B942" s="59" t="s">
        <v>70</v>
      </c>
      <c r="C942" s="60"/>
      <c r="D942" s="60"/>
      <c r="E942" s="61"/>
      <c r="F942" s="62"/>
      <c r="G942" s="63" t="s">
        <v>71</v>
      </c>
      <c r="H942" s="64" t="s">
        <v>72</v>
      </c>
      <c r="I942" s="72"/>
    </row>
    <row r="943" spans="1:9" s="73" customFormat="1" ht="12" x14ac:dyDescent="0.2">
      <c r="A943" s="65" t="s">
        <v>243</v>
      </c>
      <c r="B943" s="65"/>
      <c r="C943" s="65" t="s">
        <v>852</v>
      </c>
      <c r="D943" s="65" t="s">
        <v>852</v>
      </c>
      <c r="E943" s="69">
        <v>2025</v>
      </c>
      <c r="F943" s="77"/>
      <c r="G943" s="71">
        <v>1</v>
      </c>
      <c r="H943" s="71" t="s">
        <v>75</v>
      </c>
      <c r="I943" s="72"/>
    </row>
    <row r="944" spans="1:9" s="73" customFormat="1" ht="12" x14ac:dyDescent="0.2">
      <c r="A944" s="65" t="s">
        <v>285</v>
      </c>
      <c r="B944" s="65" t="s">
        <v>286</v>
      </c>
      <c r="C944" s="65" t="s">
        <v>287</v>
      </c>
      <c r="D944" s="65" t="s">
        <v>853</v>
      </c>
      <c r="E944" s="69">
        <v>2025</v>
      </c>
      <c r="F944" s="70"/>
      <c r="G944" s="71">
        <v>1</v>
      </c>
      <c r="H944" s="71" t="s">
        <v>75</v>
      </c>
    </row>
    <row r="945" spans="1:8" s="73" customFormat="1" ht="12" x14ac:dyDescent="0.2">
      <c r="A945" s="48" t="s">
        <v>62</v>
      </c>
      <c r="B945" s="49"/>
      <c r="C945" s="50"/>
      <c r="D945" s="51" t="s">
        <v>854</v>
      </c>
      <c r="E945" s="51"/>
      <c r="F945" s="51"/>
      <c r="G945" s="51"/>
      <c r="H945" s="51"/>
    </row>
    <row r="946" spans="1:8" s="73" customFormat="1" ht="12" x14ac:dyDescent="0.2">
      <c r="A946" s="53" t="s">
        <v>64</v>
      </c>
      <c r="B946" s="54"/>
      <c r="C946" s="55" t="s">
        <v>65</v>
      </c>
      <c r="D946" s="55" t="s">
        <v>66</v>
      </c>
      <c r="E946" s="56" t="s">
        <v>67</v>
      </c>
      <c r="F946" s="57"/>
      <c r="G946" s="58" t="s">
        <v>68</v>
      </c>
      <c r="H946" s="58"/>
    </row>
    <row r="947" spans="1:8" s="73" customFormat="1" ht="42" customHeight="1" x14ac:dyDescent="0.2">
      <c r="A947" s="59" t="s">
        <v>69</v>
      </c>
      <c r="B947" s="59" t="s">
        <v>70</v>
      </c>
      <c r="C947" s="60"/>
      <c r="D947" s="60"/>
      <c r="E947" s="61"/>
      <c r="F947" s="62"/>
      <c r="G947" s="63" t="s">
        <v>71</v>
      </c>
      <c r="H947" s="64" t="s">
        <v>72</v>
      </c>
    </row>
    <row r="948" spans="1:8" s="73" customFormat="1" ht="12" x14ac:dyDescent="0.2">
      <c r="A948" s="65" t="s">
        <v>289</v>
      </c>
      <c r="B948" s="65" t="s">
        <v>290</v>
      </c>
      <c r="C948" s="65" t="s">
        <v>729</v>
      </c>
      <c r="D948" s="65" t="s">
        <v>855</v>
      </c>
      <c r="E948" s="66">
        <v>2025</v>
      </c>
      <c r="F948" s="67"/>
      <c r="G948" s="74">
        <v>1</v>
      </c>
      <c r="H948" s="74" t="s">
        <v>75</v>
      </c>
    </row>
    <row r="949" spans="1:8" s="34" customFormat="1" ht="12" x14ac:dyDescent="0.25">
      <c r="A949" s="48" t="s">
        <v>62</v>
      </c>
      <c r="B949" s="49"/>
      <c r="C949" s="50"/>
      <c r="D949" s="51" t="s">
        <v>117</v>
      </c>
      <c r="E949" s="51"/>
      <c r="F949" s="51"/>
      <c r="G949" s="51"/>
      <c r="H949" s="51"/>
    </row>
    <row r="950" spans="1:8" s="34" customFormat="1" ht="12" x14ac:dyDescent="0.25">
      <c r="A950" s="53" t="s">
        <v>64</v>
      </c>
      <c r="B950" s="54"/>
      <c r="C950" s="55" t="s">
        <v>65</v>
      </c>
      <c r="D950" s="55" t="s">
        <v>118</v>
      </c>
      <c r="E950" s="56" t="s">
        <v>67</v>
      </c>
      <c r="F950" s="57"/>
      <c r="G950" s="58" t="s">
        <v>68</v>
      </c>
      <c r="H950" s="58"/>
    </row>
    <row r="951" spans="1:8" s="34" customFormat="1" ht="27.75" customHeight="1" x14ac:dyDescent="0.25">
      <c r="A951" s="59" t="s">
        <v>69</v>
      </c>
      <c r="B951" s="59" t="s">
        <v>70</v>
      </c>
      <c r="C951" s="60"/>
      <c r="D951" s="60"/>
      <c r="E951" s="61"/>
      <c r="F951" s="62"/>
      <c r="G951" s="63" t="s">
        <v>71</v>
      </c>
      <c r="H951" s="64" t="s">
        <v>72</v>
      </c>
    </row>
    <row r="952" spans="1:8" s="34" customFormat="1" ht="18.75" customHeight="1" x14ac:dyDescent="0.25">
      <c r="A952" s="65" t="s">
        <v>91</v>
      </c>
      <c r="B952" s="65"/>
      <c r="C952" s="95" t="s">
        <v>119</v>
      </c>
      <c r="D952" s="95" t="s">
        <v>856</v>
      </c>
      <c r="E952" s="35">
        <v>2025</v>
      </c>
      <c r="F952" s="41"/>
      <c r="G952" s="74">
        <v>5</v>
      </c>
      <c r="H952" s="94" t="s">
        <v>5</v>
      </c>
    </row>
    <row r="953" spans="1:8" s="34" customFormat="1" ht="12" x14ac:dyDescent="0.25">
      <c r="A953" s="48" t="s">
        <v>62</v>
      </c>
      <c r="B953" s="49"/>
      <c r="C953" s="50"/>
      <c r="D953" s="51" t="s">
        <v>820</v>
      </c>
      <c r="E953" s="51"/>
      <c r="F953" s="51"/>
      <c r="G953" s="51"/>
      <c r="H953" s="51"/>
    </row>
    <row r="954" spans="1:8" s="34" customFormat="1" ht="12" x14ac:dyDescent="0.25">
      <c r="A954" s="53" t="s">
        <v>64</v>
      </c>
      <c r="B954" s="54"/>
      <c r="C954" s="55" t="s">
        <v>65</v>
      </c>
      <c r="D954" s="55" t="s">
        <v>118</v>
      </c>
      <c r="E954" s="56" t="s">
        <v>67</v>
      </c>
      <c r="F954" s="57"/>
      <c r="G954" s="58" t="s">
        <v>68</v>
      </c>
      <c r="H954" s="58"/>
    </row>
    <row r="955" spans="1:8" s="34" customFormat="1" ht="24.75" customHeight="1" x14ac:dyDescent="0.25">
      <c r="A955" s="59" t="s">
        <v>69</v>
      </c>
      <c r="B955" s="59" t="s">
        <v>70</v>
      </c>
      <c r="C955" s="60"/>
      <c r="D955" s="60"/>
      <c r="E955" s="61"/>
      <c r="F955" s="62"/>
      <c r="G955" s="63" t="s">
        <v>71</v>
      </c>
      <c r="H955" s="64" t="s">
        <v>72</v>
      </c>
    </row>
    <row r="956" spans="1:8" s="73" customFormat="1" ht="24" x14ac:dyDescent="0.2">
      <c r="A956" s="65" t="s">
        <v>857</v>
      </c>
      <c r="B956" s="65"/>
      <c r="C956" s="65" t="s">
        <v>858</v>
      </c>
      <c r="D956" s="65" t="s">
        <v>859</v>
      </c>
      <c r="E956" s="66">
        <v>2025</v>
      </c>
      <c r="F956" s="67"/>
      <c r="G956" s="74">
        <v>9</v>
      </c>
      <c r="H956" s="74" t="s">
        <v>5</v>
      </c>
    </row>
    <row r="957" spans="1:8" s="73" customFormat="1" ht="24" x14ac:dyDescent="0.2">
      <c r="A957" s="65" t="s">
        <v>860</v>
      </c>
      <c r="B957" s="65"/>
      <c r="C957" s="65" t="s">
        <v>861</v>
      </c>
      <c r="D957" s="65" t="s">
        <v>862</v>
      </c>
      <c r="E957" s="66">
        <v>2025</v>
      </c>
      <c r="F957" s="67"/>
      <c r="G957" s="74">
        <v>1</v>
      </c>
      <c r="H957" s="74" t="s">
        <v>75</v>
      </c>
    </row>
    <row r="958" spans="1:8" s="73" customFormat="1" ht="12" x14ac:dyDescent="0.2">
      <c r="A958" s="65" t="s">
        <v>863</v>
      </c>
      <c r="B958" s="65"/>
      <c r="C958" s="65" t="s">
        <v>864</v>
      </c>
      <c r="D958" s="65" t="s">
        <v>865</v>
      </c>
      <c r="E958" s="66">
        <v>2025</v>
      </c>
      <c r="F958" s="67"/>
      <c r="G958" s="74">
        <v>1</v>
      </c>
      <c r="H958" s="74" t="s">
        <v>75</v>
      </c>
    </row>
    <row r="959" spans="1:8" s="73" customFormat="1" ht="24" x14ac:dyDescent="0.2">
      <c r="A959" s="65" t="s">
        <v>866</v>
      </c>
      <c r="B959" s="65"/>
      <c r="C959" s="65" t="s">
        <v>867</v>
      </c>
      <c r="D959" s="65" t="s">
        <v>868</v>
      </c>
      <c r="E959" s="66">
        <v>2025</v>
      </c>
      <c r="F959" s="67"/>
      <c r="G959" s="74">
        <v>1</v>
      </c>
      <c r="H959" s="74" t="s">
        <v>75</v>
      </c>
    </row>
    <row r="960" spans="1:8" s="73" customFormat="1" ht="24" x14ac:dyDescent="0.2">
      <c r="A960" s="65" t="s">
        <v>866</v>
      </c>
      <c r="B960" s="65"/>
      <c r="C960" s="65" t="s">
        <v>867</v>
      </c>
      <c r="D960" s="65" t="s">
        <v>869</v>
      </c>
      <c r="E960" s="66">
        <v>2025</v>
      </c>
      <c r="F960" s="67"/>
      <c r="G960" s="74">
        <v>1</v>
      </c>
      <c r="H960" s="74" t="s">
        <v>75</v>
      </c>
    </row>
    <row r="961" spans="1:9" s="73" customFormat="1" ht="24" x14ac:dyDescent="0.2">
      <c r="A961" s="65" t="s">
        <v>866</v>
      </c>
      <c r="B961" s="65"/>
      <c r="C961" s="65" t="s">
        <v>867</v>
      </c>
      <c r="D961" s="65" t="s">
        <v>870</v>
      </c>
      <c r="E961" s="66">
        <v>2025</v>
      </c>
      <c r="F961" s="67"/>
      <c r="G961" s="74">
        <v>4</v>
      </c>
      <c r="H961" s="74" t="s">
        <v>5</v>
      </c>
    </row>
    <row r="962" spans="1:9" s="34" customFormat="1" ht="12" x14ac:dyDescent="0.25">
      <c r="A962" s="93" t="s">
        <v>45</v>
      </c>
      <c r="B962" s="93"/>
      <c r="C962" s="93"/>
      <c r="D962" s="33" t="s">
        <v>46</v>
      </c>
      <c r="E962" s="33"/>
      <c r="F962" s="33"/>
      <c r="G962" s="33"/>
      <c r="H962" s="33"/>
    </row>
    <row r="963" spans="1:9" s="34" customFormat="1" ht="12" x14ac:dyDescent="0.25">
      <c r="A963" s="30" t="s">
        <v>47</v>
      </c>
      <c r="B963" s="31"/>
      <c r="C963" s="32"/>
      <c r="D963" s="35" t="s">
        <v>871</v>
      </c>
      <c r="E963" s="36"/>
      <c r="F963" s="36"/>
      <c r="G963" s="36"/>
      <c r="H963" s="41"/>
    </row>
    <row r="964" spans="1:9" s="34" customFormat="1" ht="12" x14ac:dyDescent="0.25">
      <c r="A964" s="30" t="s">
        <v>48</v>
      </c>
      <c r="B964" s="31"/>
      <c r="C964" s="32"/>
      <c r="D964" s="35" t="s">
        <v>871</v>
      </c>
      <c r="E964" s="36"/>
      <c r="F964" s="36"/>
      <c r="G964" s="36"/>
      <c r="H964" s="41"/>
    </row>
    <row r="965" spans="1:9" s="34" customFormat="1" ht="12" x14ac:dyDescent="0.25">
      <c r="A965" s="38" t="s">
        <v>49</v>
      </c>
      <c r="B965" s="39"/>
      <c r="C965" s="40"/>
      <c r="D965" s="36" t="s">
        <v>872</v>
      </c>
      <c r="E965" s="36"/>
      <c r="F965" s="36"/>
      <c r="G965" s="36"/>
      <c r="H965" s="41"/>
    </row>
    <row r="966" spans="1:9" s="34" customFormat="1" ht="12" x14ac:dyDescent="0.25">
      <c r="A966" s="42" t="s">
        <v>51</v>
      </c>
      <c r="B966" s="43"/>
      <c r="C966" s="44"/>
      <c r="D966" s="35" t="s">
        <v>52</v>
      </c>
      <c r="E966" s="36"/>
      <c r="F966" s="36"/>
      <c r="G966" s="36"/>
      <c r="H966" s="41"/>
    </row>
    <row r="967" spans="1:9" s="34" customFormat="1" ht="12" x14ac:dyDescent="0.25">
      <c r="A967" s="42" t="s">
        <v>53</v>
      </c>
      <c r="B967" s="43"/>
      <c r="C967" s="44"/>
      <c r="D967" s="35" t="s">
        <v>873</v>
      </c>
      <c r="E967" s="36"/>
      <c r="F967" s="36"/>
      <c r="G967" s="36"/>
      <c r="H967" s="41"/>
    </row>
    <row r="968" spans="1:9" s="34" customFormat="1" ht="12" x14ac:dyDescent="0.25">
      <c r="A968" s="30" t="s">
        <v>55</v>
      </c>
      <c r="B968" s="31"/>
      <c r="C968" s="32"/>
      <c r="D968" s="35" t="s">
        <v>850</v>
      </c>
      <c r="E968" s="36"/>
      <c r="F968" s="36"/>
      <c r="G968" s="36"/>
      <c r="H968" s="41"/>
    </row>
    <row r="969" spans="1:9" s="34" customFormat="1" ht="12" x14ac:dyDescent="0.25">
      <c r="A969" s="38" t="s">
        <v>57</v>
      </c>
      <c r="B969" s="39"/>
      <c r="C969" s="40"/>
      <c r="D969" s="252" t="s">
        <v>874</v>
      </c>
      <c r="E969" s="46"/>
      <c r="F969" s="46"/>
      <c r="G969" s="46"/>
      <c r="H969" s="47"/>
    </row>
    <row r="970" spans="1:9" s="34" customFormat="1" ht="12" x14ac:dyDescent="0.25">
      <c r="A970" s="42" t="s">
        <v>59</v>
      </c>
      <c r="B970" s="43"/>
      <c r="C970" s="44"/>
      <c r="D970" s="35" t="s">
        <v>871</v>
      </c>
      <c r="E970" s="36"/>
      <c r="F970" s="36"/>
      <c r="G970" s="36"/>
      <c r="H970" s="41"/>
    </row>
    <row r="971" spans="1:9" s="73" customFormat="1" ht="12" x14ac:dyDescent="0.2">
      <c r="A971" s="48" t="s">
        <v>62</v>
      </c>
      <c r="B971" s="49"/>
      <c r="C971" s="50"/>
      <c r="D971" s="51" t="s">
        <v>157</v>
      </c>
      <c r="E971" s="51"/>
      <c r="F971" s="51"/>
      <c r="G971" s="51"/>
      <c r="H971" s="51"/>
      <c r="I971" s="72"/>
    </row>
    <row r="972" spans="1:9" s="73" customFormat="1" ht="12" x14ac:dyDescent="0.2">
      <c r="A972" s="53" t="s">
        <v>64</v>
      </c>
      <c r="B972" s="54"/>
      <c r="C972" s="55" t="s">
        <v>65</v>
      </c>
      <c r="D972" s="55" t="s">
        <v>66</v>
      </c>
      <c r="E972" s="56" t="s">
        <v>67</v>
      </c>
      <c r="F972" s="57"/>
      <c r="G972" s="58" t="s">
        <v>68</v>
      </c>
      <c r="H972" s="58"/>
    </row>
    <row r="973" spans="1:9" s="73" customFormat="1" ht="24" x14ac:dyDescent="0.2">
      <c r="A973" s="59" t="s">
        <v>69</v>
      </c>
      <c r="B973" s="59" t="s">
        <v>70</v>
      </c>
      <c r="C973" s="60"/>
      <c r="D973" s="60"/>
      <c r="E973" s="61"/>
      <c r="F973" s="62"/>
      <c r="G973" s="63" t="s">
        <v>71</v>
      </c>
      <c r="H973" s="64" t="s">
        <v>72</v>
      </c>
    </row>
    <row r="974" spans="1:9" s="73" customFormat="1" ht="12" x14ac:dyDescent="0.2">
      <c r="A974" s="65" t="s">
        <v>82</v>
      </c>
      <c r="B974" s="65"/>
      <c r="C974" s="65" t="s">
        <v>875</v>
      </c>
      <c r="D974" s="65" t="s">
        <v>876</v>
      </c>
      <c r="E974" s="35">
        <v>2025</v>
      </c>
      <c r="F974" s="41"/>
      <c r="G974" s="94">
        <v>1</v>
      </c>
      <c r="H974" s="71" t="s">
        <v>75</v>
      </c>
    </row>
    <row r="975" spans="1:9" s="73" customFormat="1" ht="12" x14ac:dyDescent="0.2">
      <c r="A975" s="48" t="s">
        <v>62</v>
      </c>
      <c r="B975" s="49"/>
      <c r="C975" s="50"/>
      <c r="D975" s="51" t="s">
        <v>117</v>
      </c>
      <c r="E975" s="51"/>
      <c r="F975" s="51"/>
      <c r="G975" s="51"/>
      <c r="H975" s="51"/>
    </row>
    <row r="976" spans="1:9" s="73" customFormat="1" ht="12" x14ac:dyDescent="0.2">
      <c r="A976" s="53" t="s">
        <v>64</v>
      </c>
      <c r="B976" s="54"/>
      <c r="C976" s="55" t="s">
        <v>65</v>
      </c>
      <c r="D976" s="55" t="s">
        <v>66</v>
      </c>
      <c r="E976" s="56" t="s">
        <v>67</v>
      </c>
      <c r="F976" s="57"/>
      <c r="G976" s="58" t="s">
        <v>68</v>
      </c>
      <c r="H976" s="58"/>
      <c r="I976" s="72"/>
    </row>
    <row r="977" spans="1:9" s="73" customFormat="1" ht="24" x14ac:dyDescent="0.2">
      <c r="A977" s="59" t="s">
        <v>69</v>
      </c>
      <c r="B977" s="59" t="s">
        <v>70</v>
      </c>
      <c r="C977" s="60"/>
      <c r="D977" s="60"/>
      <c r="E977" s="61"/>
      <c r="F977" s="62"/>
      <c r="G977" s="63" t="s">
        <v>71</v>
      </c>
      <c r="H977" s="64" t="s">
        <v>72</v>
      </c>
    </row>
    <row r="978" spans="1:9" s="73" customFormat="1" ht="43.5" customHeight="1" x14ac:dyDescent="0.2">
      <c r="A978" s="65" t="s">
        <v>91</v>
      </c>
      <c r="B978" s="65"/>
      <c r="C978" s="65" t="s">
        <v>877</v>
      </c>
      <c r="D978" s="65" t="s">
        <v>878</v>
      </c>
      <c r="E978" s="35">
        <v>2025</v>
      </c>
      <c r="F978" s="41"/>
      <c r="G978" s="94">
        <v>1</v>
      </c>
      <c r="H978" s="74" t="s">
        <v>75</v>
      </c>
    </row>
    <row r="979" spans="1:9" s="73" customFormat="1" ht="16.5" customHeight="1" x14ac:dyDescent="0.2">
      <c r="A979" s="48" t="s">
        <v>62</v>
      </c>
      <c r="B979" s="49"/>
      <c r="C979" s="50"/>
      <c r="D979" s="51" t="s">
        <v>879</v>
      </c>
      <c r="E979" s="51"/>
      <c r="F979" s="51"/>
      <c r="G979" s="51"/>
      <c r="H979" s="51"/>
      <c r="I979" s="72"/>
    </row>
    <row r="980" spans="1:9" s="73" customFormat="1" ht="12" x14ac:dyDescent="0.2">
      <c r="A980" s="53" t="s">
        <v>64</v>
      </c>
      <c r="B980" s="54"/>
      <c r="C980" s="55" t="s">
        <v>65</v>
      </c>
      <c r="D980" s="55" t="s">
        <v>66</v>
      </c>
      <c r="E980" s="56" t="s">
        <v>67</v>
      </c>
      <c r="F980" s="57"/>
      <c r="G980" s="58" t="s">
        <v>68</v>
      </c>
      <c r="H980" s="58"/>
    </row>
    <row r="981" spans="1:9" s="73" customFormat="1" ht="42" customHeight="1" x14ac:dyDescent="0.2">
      <c r="A981" s="59" t="s">
        <v>69</v>
      </c>
      <c r="B981" s="59" t="s">
        <v>70</v>
      </c>
      <c r="C981" s="60"/>
      <c r="D981" s="60"/>
      <c r="E981" s="61"/>
      <c r="F981" s="62"/>
      <c r="G981" s="63" t="s">
        <v>71</v>
      </c>
      <c r="H981" s="64" t="s">
        <v>72</v>
      </c>
      <c r="I981" s="72"/>
    </row>
    <row r="982" spans="1:9" s="73" customFormat="1" ht="36" x14ac:dyDescent="0.2">
      <c r="A982" s="65" t="s">
        <v>615</v>
      </c>
      <c r="B982" s="65"/>
      <c r="C982" s="65" t="s">
        <v>880</v>
      </c>
      <c r="D982" s="65" t="s">
        <v>881</v>
      </c>
      <c r="E982" s="35">
        <v>2025</v>
      </c>
      <c r="F982" s="36"/>
      <c r="G982" s="74">
        <v>1</v>
      </c>
      <c r="H982" s="74" t="s">
        <v>75</v>
      </c>
      <c r="I982" s="72"/>
    </row>
    <row r="983" spans="1:9" s="73" customFormat="1" ht="48" x14ac:dyDescent="0.2">
      <c r="A983" s="65" t="s">
        <v>620</v>
      </c>
      <c r="B983" s="65"/>
      <c r="C983" s="65" t="s">
        <v>882</v>
      </c>
      <c r="D983" s="65" t="s">
        <v>883</v>
      </c>
      <c r="E983" s="35">
        <v>2025</v>
      </c>
      <c r="F983" s="36"/>
      <c r="G983" s="74">
        <v>1</v>
      </c>
      <c r="H983" s="74" t="s">
        <v>75</v>
      </c>
    </row>
    <row r="984" spans="1:9" s="73" customFormat="1" ht="36" x14ac:dyDescent="0.2">
      <c r="A984" s="65" t="s">
        <v>884</v>
      </c>
      <c r="B984" s="65"/>
      <c r="C984" s="65" t="s">
        <v>885</v>
      </c>
      <c r="D984" s="65" t="s">
        <v>886</v>
      </c>
      <c r="E984" s="35">
        <v>2025</v>
      </c>
      <c r="F984" s="36"/>
      <c r="G984" s="74">
        <v>1</v>
      </c>
      <c r="H984" s="74" t="s">
        <v>75</v>
      </c>
    </row>
    <row r="985" spans="1:9" s="34" customFormat="1" ht="12" x14ac:dyDescent="0.25">
      <c r="A985" s="93" t="s">
        <v>45</v>
      </c>
      <c r="B985" s="93"/>
      <c r="C985" s="93"/>
      <c r="D985" s="33" t="s">
        <v>46</v>
      </c>
      <c r="E985" s="33"/>
      <c r="F985" s="33"/>
      <c r="G985" s="33"/>
      <c r="H985" s="33"/>
    </row>
    <row r="986" spans="1:9" s="34" customFormat="1" ht="12" x14ac:dyDescent="0.25">
      <c r="A986" s="30" t="s">
        <v>47</v>
      </c>
      <c r="B986" s="31"/>
      <c r="C986" s="32"/>
      <c r="D986" s="35" t="s">
        <v>44</v>
      </c>
      <c r="E986" s="36"/>
      <c r="F986" s="36"/>
      <c r="G986" s="36"/>
      <c r="H986" s="41"/>
    </row>
    <row r="987" spans="1:9" s="34" customFormat="1" ht="12" x14ac:dyDescent="0.25">
      <c r="A987" s="30" t="s">
        <v>48</v>
      </c>
      <c r="B987" s="31"/>
      <c r="C987" s="32"/>
      <c r="D987" s="35" t="s">
        <v>44</v>
      </c>
      <c r="E987" s="36"/>
      <c r="F987" s="36"/>
      <c r="G987" s="36"/>
      <c r="H987" s="41"/>
    </row>
    <row r="988" spans="1:9" s="34" customFormat="1" ht="12" x14ac:dyDescent="0.25">
      <c r="A988" s="38" t="s">
        <v>49</v>
      </c>
      <c r="B988" s="39"/>
      <c r="C988" s="40"/>
      <c r="D988" s="36" t="s">
        <v>887</v>
      </c>
      <c r="E988" s="36"/>
      <c r="F988" s="36"/>
      <c r="G988" s="36"/>
      <c r="H988" s="41"/>
    </row>
    <row r="989" spans="1:9" s="34" customFormat="1" ht="12" x14ac:dyDescent="0.25">
      <c r="A989" s="42" t="s">
        <v>51</v>
      </c>
      <c r="B989" s="43"/>
      <c r="C989" s="44"/>
      <c r="D989" s="35" t="s">
        <v>52</v>
      </c>
      <c r="E989" s="36"/>
      <c r="F989" s="36"/>
      <c r="G989" s="36"/>
      <c r="H989" s="41"/>
    </row>
    <row r="990" spans="1:9" s="34" customFormat="1" ht="12" x14ac:dyDescent="0.25">
      <c r="A990" s="42" t="s">
        <v>53</v>
      </c>
      <c r="B990" s="43"/>
      <c r="C990" s="44"/>
      <c r="D990" s="35" t="s">
        <v>54</v>
      </c>
      <c r="E990" s="36"/>
      <c r="F990" s="36"/>
      <c r="G990" s="36"/>
      <c r="H990" s="41"/>
    </row>
    <row r="991" spans="1:9" s="34" customFormat="1" ht="12" x14ac:dyDescent="0.25">
      <c r="A991" s="30" t="s">
        <v>55</v>
      </c>
      <c r="B991" s="31"/>
      <c r="C991" s="32"/>
      <c r="D991" s="35" t="s">
        <v>240</v>
      </c>
      <c r="E991" s="36"/>
      <c r="F991" s="36"/>
      <c r="G991" s="36"/>
      <c r="H991" s="41"/>
    </row>
    <row r="992" spans="1:9" s="34" customFormat="1" ht="12" x14ac:dyDescent="0.25">
      <c r="A992" s="38" t="s">
        <v>57</v>
      </c>
      <c r="B992" s="39"/>
      <c r="C992" s="40"/>
      <c r="D992" s="45"/>
      <c r="E992" s="46"/>
      <c r="F992" s="46"/>
      <c r="G992" s="46"/>
      <c r="H992" s="47"/>
    </row>
    <row r="993" spans="1:9" s="34" customFormat="1" ht="12" x14ac:dyDescent="0.25">
      <c r="A993" s="42" t="s">
        <v>59</v>
      </c>
      <c r="B993" s="43"/>
      <c r="C993" s="44"/>
      <c r="D993" s="35" t="s">
        <v>116</v>
      </c>
      <c r="E993" s="36"/>
      <c r="F993" s="36"/>
      <c r="G993" s="36"/>
      <c r="H993" s="41"/>
    </row>
    <row r="994" spans="1:9" s="73" customFormat="1" ht="12" x14ac:dyDescent="0.2">
      <c r="A994" s="48" t="s">
        <v>62</v>
      </c>
      <c r="B994" s="49"/>
      <c r="C994" s="50"/>
      <c r="D994" s="51" t="s">
        <v>117</v>
      </c>
      <c r="E994" s="51"/>
      <c r="F994" s="51"/>
      <c r="G994" s="51"/>
      <c r="H994" s="51"/>
    </row>
    <row r="995" spans="1:9" s="73" customFormat="1" ht="12" x14ac:dyDescent="0.2">
      <c r="A995" s="53" t="s">
        <v>64</v>
      </c>
      <c r="B995" s="54"/>
      <c r="C995" s="55" t="s">
        <v>65</v>
      </c>
      <c r="D995" s="55" t="s">
        <v>66</v>
      </c>
      <c r="E995" s="56" t="s">
        <v>67</v>
      </c>
      <c r="F995" s="57"/>
      <c r="G995" s="58" t="s">
        <v>68</v>
      </c>
      <c r="H995" s="58"/>
      <c r="I995" s="72"/>
    </row>
    <row r="996" spans="1:9" s="73" customFormat="1" ht="24" x14ac:dyDescent="0.2">
      <c r="A996" s="59" t="s">
        <v>69</v>
      </c>
      <c r="B996" s="59" t="s">
        <v>70</v>
      </c>
      <c r="C996" s="60"/>
      <c r="D996" s="60"/>
      <c r="E996" s="61"/>
      <c r="F996" s="62"/>
      <c r="G996" s="63" t="s">
        <v>71</v>
      </c>
      <c r="H996" s="64" t="s">
        <v>72</v>
      </c>
    </row>
    <row r="997" spans="1:9" s="73" customFormat="1" ht="43.5" customHeight="1" x14ac:dyDescent="0.2">
      <c r="A997" s="65" t="s">
        <v>91</v>
      </c>
      <c r="B997" s="65"/>
      <c r="C997" s="65" t="s">
        <v>877</v>
      </c>
      <c r="D997" s="65" t="s">
        <v>888</v>
      </c>
      <c r="E997" s="35">
        <v>2025</v>
      </c>
      <c r="F997" s="41"/>
      <c r="G997" s="94">
        <v>1</v>
      </c>
      <c r="H997" s="74" t="s">
        <v>75</v>
      </c>
    </row>
    <row r="998" spans="1:9" s="34" customFormat="1" ht="12" x14ac:dyDescent="0.25">
      <c r="A998" s="253" t="s">
        <v>62</v>
      </c>
      <c r="B998" s="254"/>
      <c r="C998" s="255"/>
      <c r="D998" s="256" t="s">
        <v>489</v>
      </c>
      <c r="E998" s="256"/>
      <c r="F998" s="256"/>
      <c r="G998" s="256"/>
      <c r="H998" s="256"/>
    </row>
    <row r="999" spans="1:9" s="34" customFormat="1" ht="12" x14ac:dyDescent="0.25">
      <c r="A999" s="53" t="s">
        <v>64</v>
      </c>
      <c r="B999" s="54"/>
      <c r="C999" s="55" t="s">
        <v>65</v>
      </c>
      <c r="D999" s="55" t="s">
        <v>118</v>
      </c>
      <c r="E999" s="56" t="s">
        <v>67</v>
      </c>
      <c r="F999" s="57"/>
      <c r="G999" s="58" t="s">
        <v>68</v>
      </c>
      <c r="H999" s="58"/>
    </row>
    <row r="1000" spans="1:9" s="34" customFormat="1" ht="24" x14ac:dyDescent="0.25">
      <c r="A1000" s="59" t="s">
        <v>69</v>
      </c>
      <c r="B1000" s="59" t="s">
        <v>70</v>
      </c>
      <c r="C1000" s="60"/>
      <c r="D1000" s="60"/>
      <c r="E1000" s="61"/>
      <c r="F1000" s="62"/>
      <c r="G1000" s="63" t="s">
        <v>71</v>
      </c>
      <c r="H1000" s="64" t="s">
        <v>72</v>
      </c>
    </row>
    <row r="1001" spans="1:9" s="34" customFormat="1" ht="43.5" customHeight="1" x14ac:dyDescent="0.25">
      <c r="A1001" s="65" t="s">
        <v>889</v>
      </c>
      <c r="B1001" s="74"/>
      <c r="C1001" s="95" t="s">
        <v>890</v>
      </c>
      <c r="D1001" s="95" t="s">
        <v>891</v>
      </c>
      <c r="E1001" s="66">
        <v>2025</v>
      </c>
      <c r="F1001" s="67"/>
      <c r="G1001" s="74">
        <v>4</v>
      </c>
      <c r="H1001" s="74" t="s">
        <v>5</v>
      </c>
    </row>
    <row r="1002" spans="1:9" s="34" customFormat="1" ht="43.5" customHeight="1" x14ac:dyDescent="0.25">
      <c r="A1002" s="65" t="s">
        <v>492</v>
      </c>
      <c r="B1002" s="74"/>
      <c r="C1002" s="94" t="s">
        <v>892</v>
      </c>
      <c r="D1002" s="94" t="s">
        <v>893</v>
      </c>
      <c r="E1002" s="66">
        <v>2025</v>
      </c>
      <c r="F1002" s="67"/>
      <c r="G1002" s="74">
        <v>1</v>
      </c>
      <c r="H1002" s="74" t="s">
        <v>75</v>
      </c>
    </row>
    <row r="1003" spans="1:9" s="34" customFormat="1" ht="12" x14ac:dyDescent="0.25">
      <c r="A1003" s="257"/>
      <c r="B1003" s="257"/>
      <c r="C1003" s="258"/>
      <c r="D1003" s="258"/>
      <c r="E1003" s="191"/>
      <c r="F1003" s="191"/>
      <c r="G1003" s="191"/>
      <c r="H1003" s="191"/>
    </row>
    <row r="1004" spans="1:9" s="34" customFormat="1" ht="12" x14ac:dyDescent="0.25">
      <c r="A1004" s="257"/>
      <c r="B1004" s="257"/>
      <c r="C1004" s="258"/>
      <c r="D1004" s="258"/>
      <c r="E1004" s="191"/>
      <c r="F1004" s="191"/>
      <c r="G1004" s="191"/>
      <c r="H1004" s="191"/>
    </row>
    <row r="1005" spans="1:9" s="5" customFormat="1" x14ac:dyDescent="0.25"/>
    <row r="1006" spans="1:9" s="5" customFormat="1" x14ac:dyDescent="0.25"/>
  </sheetData>
  <mergeCells count="1870">
    <mergeCell ref="E1001:F1001"/>
    <mergeCell ref="E1002:F1002"/>
    <mergeCell ref="E997:F997"/>
    <mergeCell ref="A998:C998"/>
    <mergeCell ref="D998:H998"/>
    <mergeCell ref="A999:B999"/>
    <mergeCell ref="C999:C1000"/>
    <mergeCell ref="D999:D1000"/>
    <mergeCell ref="E999:F1000"/>
    <mergeCell ref="G999:H999"/>
    <mergeCell ref="A993:C993"/>
    <mergeCell ref="D993:H993"/>
    <mergeCell ref="A994:C994"/>
    <mergeCell ref="D994:H994"/>
    <mergeCell ref="A995:B995"/>
    <mergeCell ref="C995:C996"/>
    <mergeCell ref="D995:D996"/>
    <mergeCell ref="E995:F996"/>
    <mergeCell ref="G995:H995"/>
    <mergeCell ref="A990:C990"/>
    <mergeCell ref="D990:H990"/>
    <mergeCell ref="A991:C991"/>
    <mergeCell ref="D991:H991"/>
    <mergeCell ref="A992:C992"/>
    <mergeCell ref="D992:H992"/>
    <mergeCell ref="A987:C987"/>
    <mergeCell ref="D987:H987"/>
    <mergeCell ref="A988:C988"/>
    <mergeCell ref="D988:H988"/>
    <mergeCell ref="A989:C989"/>
    <mergeCell ref="D989:H989"/>
    <mergeCell ref="E982:F982"/>
    <mergeCell ref="E983:F983"/>
    <mergeCell ref="E984:F984"/>
    <mergeCell ref="A985:C985"/>
    <mergeCell ref="D985:H985"/>
    <mergeCell ref="A986:C986"/>
    <mergeCell ref="D986:H986"/>
    <mergeCell ref="E978:F978"/>
    <mergeCell ref="A979:C979"/>
    <mergeCell ref="D979:H979"/>
    <mergeCell ref="A980:B980"/>
    <mergeCell ref="C980:C981"/>
    <mergeCell ref="D980:D981"/>
    <mergeCell ref="E980:F981"/>
    <mergeCell ref="G980:H980"/>
    <mergeCell ref="E974:F974"/>
    <mergeCell ref="A975:C975"/>
    <mergeCell ref="D975:H975"/>
    <mergeCell ref="A976:B976"/>
    <mergeCell ref="C976:C977"/>
    <mergeCell ref="D976:D977"/>
    <mergeCell ref="E976:F977"/>
    <mergeCell ref="G976:H976"/>
    <mergeCell ref="A971:C971"/>
    <mergeCell ref="D971:H971"/>
    <mergeCell ref="A972:B972"/>
    <mergeCell ref="C972:C973"/>
    <mergeCell ref="D972:D973"/>
    <mergeCell ref="E972:F973"/>
    <mergeCell ref="G972:H972"/>
    <mergeCell ref="A968:C968"/>
    <mergeCell ref="D968:H968"/>
    <mergeCell ref="A969:C969"/>
    <mergeCell ref="D969:H969"/>
    <mergeCell ref="A970:C970"/>
    <mergeCell ref="D970:H970"/>
    <mergeCell ref="A965:C965"/>
    <mergeCell ref="D965:H965"/>
    <mergeCell ref="A966:C966"/>
    <mergeCell ref="D966:H966"/>
    <mergeCell ref="A967:C967"/>
    <mergeCell ref="D967:H967"/>
    <mergeCell ref="A962:C962"/>
    <mergeCell ref="D962:H962"/>
    <mergeCell ref="A963:C963"/>
    <mergeCell ref="D963:H963"/>
    <mergeCell ref="A964:C964"/>
    <mergeCell ref="D964:H964"/>
    <mergeCell ref="E956:F956"/>
    <mergeCell ref="E957:F957"/>
    <mergeCell ref="E958:F958"/>
    <mergeCell ref="E959:F959"/>
    <mergeCell ref="E960:F960"/>
    <mergeCell ref="E961:F961"/>
    <mergeCell ref="E952:F952"/>
    <mergeCell ref="A953:C953"/>
    <mergeCell ref="D953:H953"/>
    <mergeCell ref="A954:B954"/>
    <mergeCell ref="C954:C955"/>
    <mergeCell ref="D954:D955"/>
    <mergeCell ref="E954:F955"/>
    <mergeCell ref="G954:H954"/>
    <mergeCell ref="E948:F948"/>
    <mergeCell ref="A949:C949"/>
    <mergeCell ref="D949:H949"/>
    <mergeCell ref="A950:B950"/>
    <mergeCell ref="C950:C951"/>
    <mergeCell ref="D950:D951"/>
    <mergeCell ref="E950:F951"/>
    <mergeCell ref="G950:H950"/>
    <mergeCell ref="E944:F944"/>
    <mergeCell ref="A945:C945"/>
    <mergeCell ref="D945:H945"/>
    <mergeCell ref="A946:B946"/>
    <mergeCell ref="C946:C947"/>
    <mergeCell ref="D946:D947"/>
    <mergeCell ref="E946:F947"/>
    <mergeCell ref="G946:H946"/>
    <mergeCell ref="A941:B941"/>
    <mergeCell ref="C941:C942"/>
    <mergeCell ref="D941:D942"/>
    <mergeCell ref="E941:F942"/>
    <mergeCell ref="G941:H941"/>
    <mergeCell ref="E943:F943"/>
    <mergeCell ref="A938:C938"/>
    <mergeCell ref="D938:H938"/>
    <mergeCell ref="A939:C939"/>
    <mergeCell ref="D939:H939"/>
    <mergeCell ref="A940:C940"/>
    <mergeCell ref="D940:H940"/>
    <mergeCell ref="A935:C935"/>
    <mergeCell ref="D935:H935"/>
    <mergeCell ref="A936:C936"/>
    <mergeCell ref="D936:H936"/>
    <mergeCell ref="A937:C937"/>
    <mergeCell ref="D937:H937"/>
    <mergeCell ref="A932:C932"/>
    <mergeCell ref="D932:H932"/>
    <mergeCell ref="A933:C933"/>
    <mergeCell ref="D933:H933"/>
    <mergeCell ref="A934:C934"/>
    <mergeCell ref="D934:H934"/>
    <mergeCell ref="E926:F926"/>
    <mergeCell ref="E927:F927"/>
    <mergeCell ref="E928:F928"/>
    <mergeCell ref="E929:F929"/>
    <mergeCell ref="E930:F930"/>
    <mergeCell ref="A931:C931"/>
    <mergeCell ref="D931:H931"/>
    <mergeCell ref="A922:C922"/>
    <mergeCell ref="D922:H922"/>
    <mergeCell ref="A923:C923"/>
    <mergeCell ref="D923:H923"/>
    <mergeCell ref="A924:B924"/>
    <mergeCell ref="C924:C925"/>
    <mergeCell ref="D924:D925"/>
    <mergeCell ref="E924:F925"/>
    <mergeCell ref="G924:H924"/>
    <mergeCell ref="A919:C919"/>
    <mergeCell ref="D919:H919"/>
    <mergeCell ref="A920:C920"/>
    <mergeCell ref="D920:H920"/>
    <mergeCell ref="A921:C921"/>
    <mergeCell ref="D921:H921"/>
    <mergeCell ref="A916:C916"/>
    <mergeCell ref="D916:H916"/>
    <mergeCell ref="A917:C917"/>
    <mergeCell ref="D917:H917"/>
    <mergeCell ref="A918:C918"/>
    <mergeCell ref="D918:H918"/>
    <mergeCell ref="E912:F912"/>
    <mergeCell ref="E913:F913"/>
    <mergeCell ref="A914:C914"/>
    <mergeCell ref="D914:H914"/>
    <mergeCell ref="A915:C915"/>
    <mergeCell ref="D915:H915"/>
    <mergeCell ref="A909:B909"/>
    <mergeCell ref="C909:C910"/>
    <mergeCell ref="D909:D910"/>
    <mergeCell ref="E909:F910"/>
    <mergeCell ref="G909:H909"/>
    <mergeCell ref="E911:F911"/>
    <mergeCell ref="E904:F904"/>
    <mergeCell ref="E905:F905"/>
    <mergeCell ref="E906:F906"/>
    <mergeCell ref="E907:F907"/>
    <mergeCell ref="A908:C908"/>
    <mergeCell ref="D908:H908"/>
    <mergeCell ref="E900:F900"/>
    <mergeCell ref="A901:C901"/>
    <mergeCell ref="D901:H901"/>
    <mergeCell ref="A902:B902"/>
    <mergeCell ref="C902:C903"/>
    <mergeCell ref="D902:D903"/>
    <mergeCell ref="E902:F903"/>
    <mergeCell ref="G902:H902"/>
    <mergeCell ref="E896:F896"/>
    <mergeCell ref="A897:C897"/>
    <mergeCell ref="D897:H897"/>
    <mergeCell ref="A898:B898"/>
    <mergeCell ref="C898:C899"/>
    <mergeCell ref="D898:D899"/>
    <mergeCell ref="E898:F899"/>
    <mergeCell ref="G898:H898"/>
    <mergeCell ref="E891:F891"/>
    <mergeCell ref="E892:F892"/>
    <mergeCell ref="A893:C893"/>
    <mergeCell ref="D893:H893"/>
    <mergeCell ref="A894:B894"/>
    <mergeCell ref="C894:C895"/>
    <mergeCell ref="D894:D895"/>
    <mergeCell ref="E894:F895"/>
    <mergeCell ref="G894:H894"/>
    <mergeCell ref="E886:F886"/>
    <mergeCell ref="E887:F887"/>
    <mergeCell ref="A888:C888"/>
    <mergeCell ref="D888:H888"/>
    <mergeCell ref="A889:B889"/>
    <mergeCell ref="C889:C890"/>
    <mergeCell ref="D889:D890"/>
    <mergeCell ref="E889:F890"/>
    <mergeCell ref="G889:H889"/>
    <mergeCell ref="E881:F881"/>
    <mergeCell ref="E882:F882"/>
    <mergeCell ref="A883:C883"/>
    <mergeCell ref="D883:H883"/>
    <mergeCell ref="A884:B884"/>
    <mergeCell ref="C884:C885"/>
    <mergeCell ref="D884:D885"/>
    <mergeCell ref="E884:F885"/>
    <mergeCell ref="G884:H884"/>
    <mergeCell ref="A878:C878"/>
    <mergeCell ref="D878:H878"/>
    <mergeCell ref="A879:B879"/>
    <mergeCell ref="C879:C880"/>
    <mergeCell ref="D879:D880"/>
    <mergeCell ref="E879:F880"/>
    <mergeCell ref="G879:H879"/>
    <mergeCell ref="A875:C875"/>
    <mergeCell ref="D875:H875"/>
    <mergeCell ref="A876:C876"/>
    <mergeCell ref="D876:H876"/>
    <mergeCell ref="A877:C877"/>
    <mergeCell ref="D877:H877"/>
    <mergeCell ref="A872:C872"/>
    <mergeCell ref="D872:H872"/>
    <mergeCell ref="A873:C873"/>
    <mergeCell ref="D873:H873"/>
    <mergeCell ref="A874:C874"/>
    <mergeCell ref="D874:H874"/>
    <mergeCell ref="E868:F868"/>
    <mergeCell ref="A869:C869"/>
    <mergeCell ref="D869:H869"/>
    <mergeCell ref="A870:C870"/>
    <mergeCell ref="D870:H870"/>
    <mergeCell ref="A871:C871"/>
    <mergeCell ref="D871:H871"/>
    <mergeCell ref="A865:C865"/>
    <mergeCell ref="D865:H865"/>
    <mergeCell ref="A866:B866"/>
    <mergeCell ref="C866:C867"/>
    <mergeCell ref="D866:D867"/>
    <mergeCell ref="E866:F867"/>
    <mergeCell ref="G866:H866"/>
    <mergeCell ref="A862:C862"/>
    <mergeCell ref="D862:H862"/>
    <mergeCell ref="A863:C863"/>
    <mergeCell ref="D863:H863"/>
    <mergeCell ref="A864:C864"/>
    <mergeCell ref="D864:H864"/>
    <mergeCell ref="A859:C859"/>
    <mergeCell ref="D859:H859"/>
    <mergeCell ref="A860:C860"/>
    <mergeCell ref="D860:H860"/>
    <mergeCell ref="A861:C861"/>
    <mergeCell ref="D861:H861"/>
    <mergeCell ref="A856:C856"/>
    <mergeCell ref="D856:H856"/>
    <mergeCell ref="A857:C857"/>
    <mergeCell ref="D857:H857"/>
    <mergeCell ref="A858:C858"/>
    <mergeCell ref="D858:H858"/>
    <mergeCell ref="A853:B853"/>
    <mergeCell ref="C853:C854"/>
    <mergeCell ref="D853:D854"/>
    <mergeCell ref="E853:F854"/>
    <mergeCell ref="G853:H853"/>
    <mergeCell ref="E855:F855"/>
    <mergeCell ref="E848:F848"/>
    <mergeCell ref="E849:F849"/>
    <mergeCell ref="E850:F850"/>
    <mergeCell ref="E851:F851"/>
    <mergeCell ref="A852:C852"/>
    <mergeCell ref="D852:H852"/>
    <mergeCell ref="E842:F842"/>
    <mergeCell ref="E843:F843"/>
    <mergeCell ref="E844:F844"/>
    <mergeCell ref="A845:C845"/>
    <mergeCell ref="D845:H845"/>
    <mergeCell ref="A846:B846"/>
    <mergeCell ref="C846:C847"/>
    <mergeCell ref="D846:D847"/>
    <mergeCell ref="E846:F847"/>
    <mergeCell ref="G846:H846"/>
    <mergeCell ref="A839:C839"/>
    <mergeCell ref="D839:H839"/>
    <mergeCell ref="A840:B840"/>
    <mergeCell ref="C840:C841"/>
    <mergeCell ref="D840:D841"/>
    <mergeCell ref="E840:F841"/>
    <mergeCell ref="G840:H840"/>
    <mergeCell ref="A836:C836"/>
    <mergeCell ref="D836:H836"/>
    <mergeCell ref="A837:C837"/>
    <mergeCell ref="D837:H837"/>
    <mergeCell ref="A838:C838"/>
    <mergeCell ref="D838:H838"/>
    <mergeCell ref="A833:C833"/>
    <mergeCell ref="D833:H833"/>
    <mergeCell ref="A834:C834"/>
    <mergeCell ref="D834:H834"/>
    <mergeCell ref="A835:C835"/>
    <mergeCell ref="D835:H835"/>
    <mergeCell ref="E829:F829"/>
    <mergeCell ref="A830:C830"/>
    <mergeCell ref="D830:H830"/>
    <mergeCell ref="A831:C831"/>
    <mergeCell ref="D831:H831"/>
    <mergeCell ref="A832:C832"/>
    <mergeCell ref="D832:H832"/>
    <mergeCell ref="E825:F825"/>
    <mergeCell ref="A826:C826"/>
    <mergeCell ref="D826:H826"/>
    <mergeCell ref="A827:B827"/>
    <mergeCell ref="C827:C828"/>
    <mergeCell ref="D827:D828"/>
    <mergeCell ref="E827:F828"/>
    <mergeCell ref="G827:H827"/>
    <mergeCell ref="E821:F821"/>
    <mergeCell ref="A822:C822"/>
    <mergeCell ref="D822:H822"/>
    <mergeCell ref="A823:B823"/>
    <mergeCell ref="C823:C824"/>
    <mergeCell ref="D823:D824"/>
    <mergeCell ref="E823:F824"/>
    <mergeCell ref="G823:H823"/>
    <mergeCell ref="A818:C818"/>
    <mergeCell ref="D818:H818"/>
    <mergeCell ref="A819:B819"/>
    <mergeCell ref="C819:C820"/>
    <mergeCell ref="D819:D820"/>
    <mergeCell ref="E819:F820"/>
    <mergeCell ref="G819:H819"/>
    <mergeCell ref="A815:C815"/>
    <mergeCell ref="D815:H815"/>
    <mergeCell ref="A816:C816"/>
    <mergeCell ref="D816:H816"/>
    <mergeCell ref="A817:C817"/>
    <mergeCell ref="D817:H817"/>
    <mergeCell ref="A812:C812"/>
    <mergeCell ref="D812:H812"/>
    <mergeCell ref="A813:C813"/>
    <mergeCell ref="D813:H813"/>
    <mergeCell ref="A814:C814"/>
    <mergeCell ref="D814:H814"/>
    <mergeCell ref="E808:F808"/>
    <mergeCell ref="A809:C809"/>
    <mergeCell ref="D809:H809"/>
    <mergeCell ref="A810:C810"/>
    <mergeCell ref="D810:H810"/>
    <mergeCell ref="A811:C811"/>
    <mergeCell ref="D811:H811"/>
    <mergeCell ref="E804:F804"/>
    <mergeCell ref="A805:C805"/>
    <mergeCell ref="D805:H805"/>
    <mergeCell ref="A806:B806"/>
    <mergeCell ref="C806:C807"/>
    <mergeCell ref="D806:D807"/>
    <mergeCell ref="E806:F807"/>
    <mergeCell ref="G806:H806"/>
    <mergeCell ref="A801:C801"/>
    <mergeCell ref="D801:H801"/>
    <mergeCell ref="A802:B802"/>
    <mergeCell ref="C802:C803"/>
    <mergeCell ref="D802:D803"/>
    <mergeCell ref="E802:F803"/>
    <mergeCell ref="G802:H802"/>
    <mergeCell ref="A798:C798"/>
    <mergeCell ref="D798:H798"/>
    <mergeCell ref="A799:C799"/>
    <mergeCell ref="D799:H799"/>
    <mergeCell ref="A800:C800"/>
    <mergeCell ref="D800:H800"/>
    <mergeCell ref="A795:C795"/>
    <mergeCell ref="D795:H795"/>
    <mergeCell ref="A796:C796"/>
    <mergeCell ref="D796:H796"/>
    <mergeCell ref="A797:C797"/>
    <mergeCell ref="D797:H797"/>
    <mergeCell ref="A792:C792"/>
    <mergeCell ref="D792:H792"/>
    <mergeCell ref="A793:C793"/>
    <mergeCell ref="D793:H793"/>
    <mergeCell ref="A794:C794"/>
    <mergeCell ref="D794:H794"/>
    <mergeCell ref="A789:B789"/>
    <mergeCell ref="C789:C790"/>
    <mergeCell ref="D789:D790"/>
    <mergeCell ref="E789:F790"/>
    <mergeCell ref="G789:H789"/>
    <mergeCell ref="E791:F791"/>
    <mergeCell ref="E784:F784"/>
    <mergeCell ref="E785:F785"/>
    <mergeCell ref="E786:F786"/>
    <mergeCell ref="E787:F787"/>
    <mergeCell ref="A788:C788"/>
    <mergeCell ref="D788:H788"/>
    <mergeCell ref="E780:F780"/>
    <mergeCell ref="A781:C781"/>
    <mergeCell ref="D781:H781"/>
    <mergeCell ref="A782:B782"/>
    <mergeCell ref="C782:C783"/>
    <mergeCell ref="D782:D783"/>
    <mergeCell ref="E782:F783"/>
    <mergeCell ref="G782:H782"/>
    <mergeCell ref="E776:F776"/>
    <mergeCell ref="A777:C777"/>
    <mergeCell ref="D777:H777"/>
    <mergeCell ref="A778:B778"/>
    <mergeCell ref="C778:C779"/>
    <mergeCell ref="D778:D779"/>
    <mergeCell ref="E778:F779"/>
    <mergeCell ref="G778:H778"/>
    <mergeCell ref="E771:F771"/>
    <mergeCell ref="E772:F772"/>
    <mergeCell ref="A773:C773"/>
    <mergeCell ref="D773:H773"/>
    <mergeCell ref="A774:B774"/>
    <mergeCell ref="C774:C775"/>
    <mergeCell ref="D774:D775"/>
    <mergeCell ref="E774:F775"/>
    <mergeCell ref="G774:H774"/>
    <mergeCell ref="E766:F766"/>
    <mergeCell ref="E767:F767"/>
    <mergeCell ref="A768:C768"/>
    <mergeCell ref="D768:H768"/>
    <mergeCell ref="A769:B769"/>
    <mergeCell ref="C769:C770"/>
    <mergeCell ref="D769:D770"/>
    <mergeCell ref="E769:F770"/>
    <mergeCell ref="G769:H769"/>
    <mergeCell ref="E761:F761"/>
    <mergeCell ref="E762:F762"/>
    <mergeCell ref="A763:C763"/>
    <mergeCell ref="D763:H763"/>
    <mergeCell ref="A764:B764"/>
    <mergeCell ref="C764:C765"/>
    <mergeCell ref="D764:D765"/>
    <mergeCell ref="E764:F765"/>
    <mergeCell ref="G764:H764"/>
    <mergeCell ref="E756:F756"/>
    <mergeCell ref="E757:F757"/>
    <mergeCell ref="A758:C758"/>
    <mergeCell ref="D758:H758"/>
    <mergeCell ref="A759:B759"/>
    <mergeCell ref="C759:C760"/>
    <mergeCell ref="D759:D760"/>
    <mergeCell ref="E759:F760"/>
    <mergeCell ref="G759:H759"/>
    <mergeCell ref="E752:F752"/>
    <mergeCell ref="A753:C753"/>
    <mergeCell ref="D753:H753"/>
    <mergeCell ref="A754:B754"/>
    <mergeCell ref="C754:C755"/>
    <mergeCell ref="D754:D755"/>
    <mergeCell ref="E754:F755"/>
    <mergeCell ref="G754:H754"/>
    <mergeCell ref="A749:C749"/>
    <mergeCell ref="D749:H749"/>
    <mergeCell ref="A750:B750"/>
    <mergeCell ref="C750:C751"/>
    <mergeCell ref="D750:D751"/>
    <mergeCell ref="E750:F751"/>
    <mergeCell ref="G750:H750"/>
    <mergeCell ref="A746:C746"/>
    <mergeCell ref="D746:H746"/>
    <mergeCell ref="A747:C747"/>
    <mergeCell ref="D747:H747"/>
    <mergeCell ref="A748:C748"/>
    <mergeCell ref="D748:H748"/>
    <mergeCell ref="A743:C743"/>
    <mergeCell ref="D743:H743"/>
    <mergeCell ref="A744:C744"/>
    <mergeCell ref="D744:H744"/>
    <mergeCell ref="A745:C745"/>
    <mergeCell ref="D745:H745"/>
    <mergeCell ref="E739:F739"/>
    <mergeCell ref="A740:C740"/>
    <mergeCell ref="D740:H740"/>
    <mergeCell ref="A741:C741"/>
    <mergeCell ref="D741:H741"/>
    <mergeCell ref="A742:C742"/>
    <mergeCell ref="D742:H742"/>
    <mergeCell ref="A736:C736"/>
    <mergeCell ref="D736:H736"/>
    <mergeCell ref="A737:B737"/>
    <mergeCell ref="C737:C738"/>
    <mergeCell ref="D737:D738"/>
    <mergeCell ref="E737:F738"/>
    <mergeCell ref="G737:H737"/>
    <mergeCell ref="A733:C733"/>
    <mergeCell ref="D733:H733"/>
    <mergeCell ref="A734:C734"/>
    <mergeCell ref="D734:H734"/>
    <mergeCell ref="A735:C735"/>
    <mergeCell ref="D735:H735"/>
    <mergeCell ref="A730:C730"/>
    <mergeCell ref="D730:H730"/>
    <mergeCell ref="A731:C731"/>
    <mergeCell ref="D731:H731"/>
    <mergeCell ref="A732:C732"/>
    <mergeCell ref="D732:H732"/>
    <mergeCell ref="E726:F726"/>
    <mergeCell ref="A727:C727"/>
    <mergeCell ref="D727:H727"/>
    <mergeCell ref="A728:C728"/>
    <mergeCell ref="D728:H728"/>
    <mergeCell ref="A729:C729"/>
    <mergeCell ref="D729:H729"/>
    <mergeCell ref="E722:F722"/>
    <mergeCell ref="A723:C723"/>
    <mergeCell ref="D723:H723"/>
    <mergeCell ref="A724:B724"/>
    <mergeCell ref="C724:C725"/>
    <mergeCell ref="D724:D725"/>
    <mergeCell ref="E724:F725"/>
    <mergeCell ref="G724:H724"/>
    <mergeCell ref="E718:F718"/>
    <mergeCell ref="A719:C719"/>
    <mergeCell ref="D719:H719"/>
    <mergeCell ref="A720:B720"/>
    <mergeCell ref="C720:C721"/>
    <mergeCell ref="D720:D721"/>
    <mergeCell ref="E720:F721"/>
    <mergeCell ref="G720:H720"/>
    <mergeCell ref="A714:C714"/>
    <mergeCell ref="D714:H714"/>
    <mergeCell ref="A715:C715"/>
    <mergeCell ref="D715:H715"/>
    <mergeCell ref="A716:B716"/>
    <mergeCell ref="C716:C717"/>
    <mergeCell ref="D716:D717"/>
    <mergeCell ref="E716:F717"/>
    <mergeCell ref="G716:H716"/>
    <mergeCell ref="A711:C711"/>
    <mergeCell ref="D711:H711"/>
    <mergeCell ref="A712:C712"/>
    <mergeCell ref="D712:H712"/>
    <mergeCell ref="A713:C713"/>
    <mergeCell ref="D713:H713"/>
    <mergeCell ref="A708:C708"/>
    <mergeCell ref="D708:H708"/>
    <mergeCell ref="A709:C709"/>
    <mergeCell ref="D709:H709"/>
    <mergeCell ref="A710:C710"/>
    <mergeCell ref="D710:H710"/>
    <mergeCell ref="E704:F704"/>
    <mergeCell ref="E705:F705"/>
    <mergeCell ref="A706:C706"/>
    <mergeCell ref="D706:H706"/>
    <mergeCell ref="A707:C707"/>
    <mergeCell ref="D707:H707"/>
    <mergeCell ref="E700:F700"/>
    <mergeCell ref="A701:C701"/>
    <mergeCell ref="D701:H701"/>
    <mergeCell ref="A702:B702"/>
    <mergeCell ref="C702:C703"/>
    <mergeCell ref="D702:D703"/>
    <mergeCell ref="E702:F703"/>
    <mergeCell ref="G702:H702"/>
    <mergeCell ref="E696:F696"/>
    <mergeCell ref="A697:C697"/>
    <mergeCell ref="D697:H697"/>
    <mergeCell ref="A698:B698"/>
    <mergeCell ref="C698:C699"/>
    <mergeCell ref="D698:D699"/>
    <mergeCell ref="E698:F699"/>
    <mergeCell ref="G698:H698"/>
    <mergeCell ref="A693:C693"/>
    <mergeCell ref="D693:H693"/>
    <mergeCell ref="A694:B694"/>
    <mergeCell ref="C694:C695"/>
    <mergeCell ref="D694:D695"/>
    <mergeCell ref="E694:F695"/>
    <mergeCell ref="G694:H694"/>
    <mergeCell ref="A690:C690"/>
    <mergeCell ref="D690:H690"/>
    <mergeCell ref="A691:C691"/>
    <mergeCell ref="D691:H691"/>
    <mergeCell ref="A692:C692"/>
    <mergeCell ref="D692:H692"/>
    <mergeCell ref="A687:C687"/>
    <mergeCell ref="D687:H687"/>
    <mergeCell ref="A688:C688"/>
    <mergeCell ref="D688:H688"/>
    <mergeCell ref="A689:C689"/>
    <mergeCell ref="D689:H689"/>
    <mergeCell ref="E683:F683"/>
    <mergeCell ref="A684:C684"/>
    <mergeCell ref="D684:H684"/>
    <mergeCell ref="A685:C685"/>
    <mergeCell ref="D685:H685"/>
    <mergeCell ref="A686:C686"/>
    <mergeCell ref="D686:H686"/>
    <mergeCell ref="E679:F679"/>
    <mergeCell ref="A680:C680"/>
    <mergeCell ref="D680:H680"/>
    <mergeCell ref="A681:B681"/>
    <mergeCell ref="C681:C682"/>
    <mergeCell ref="D681:D682"/>
    <mergeCell ref="E681:F682"/>
    <mergeCell ref="G681:H681"/>
    <mergeCell ref="A676:B676"/>
    <mergeCell ref="C676:C677"/>
    <mergeCell ref="D676:D677"/>
    <mergeCell ref="E676:F677"/>
    <mergeCell ref="G676:H676"/>
    <mergeCell ref="E678:F678"/>
    <mergeCell ref="A673:C673"/>
    <mergeCell ref="D673:H673"/>
    <mergeCell ref="A674:C674"/>
    <mergeCell ref="D674:H674"/>
    <mergeCell ref="A675:C675"/>
    <mergeCell ref="D675:H675"/>
    <mergeCell ref="A670:C670"/>
    <mergeCell ref="D670:H670"/>
    <mergeCell ref="A671:C671"/>
    <mergeCell ref="D671:H671"/>
    <mergeCell ref="A672:C672"/>
    <mergeCell ref="D672:H672"/>
    <mergeCell ref="A667:C667"/>
    <mergeCell ref="D667:H667"/>
    <mergeCell ref="A668:C668"/>
    <mergeCell ref="D668:H668"/>
    <mergeCell ref="A669:C669"/>
    <mergeCell ref="D669:H669"/>
    <mergeCell ref="E662:F662"/>
    <mergeCell ref="E663:F663"/>
    <mergeCell ref="E664:F664"/>
    <mergeCell ref="E665:F665"/>
    <mergeCell ref="A666:C666"/>
    <mergeCell ref="D666:H666"/>
    <mergeCell ref="E658:F658"/>
    <mergeCell ref="A659:C659"/>
    <mergeCell ref="D659:H659"/>
    <mergeCell ref="A660:B660"/>
    <mergeCell ref="C660:C661"/>
    <mergeCell ref="D660:D661"/>
    <mergeCell ref="E660:F661"/>
    <mergeCell ref="G660:H660"/>
    <mergeCell ref="E653:F653"/>
    <mergeCell ref="E654:F654"/>
    <mergeCell ref="A655:C655"/>
    <mergeCell ref="D655:H655"/>
    <mergeCell ref="A656:B656"/>
    <mergeCell ref="C656:C657"/>
    <mergeCell ref="D656:D657"/>
    <mergeCell ref="E656:F657"/>
    <mergeCell ref="G656:H656"/>
    <mergeCell ref="E649:F649"/>
    <mergeCell ref="A650:C650"/>
    <mergeCell ref="D650:H650"/>
    <mergeCell ref="A651:B651"/>
    <mergeCell ref="C651:C652"/>
    <mergeCell ref="D651:D652"/>
    <mergeCell ref="E651:F652"/>
    <mergeCell ref="G651:H651"/>
    <mergeCell ref="E645:F645"/>
    <mergeCell ref="A646:C646"/>
    <mergeCell ref="D646:H646"/>
    <mergeCell ref="A647:B647"/>
    <mergeCell ref="C647:C648"/>
    <mergeCell ref="D647:D648"/>
    <mergeCell ref="E647:F648"/>
    <mergeCell ref="G647:H647"/>
    <mergeCell ref="A642:C642"/>
    <mergeCell ref="D642:H642"/>
    <mergeCell ref="A643:B643"/>
    <mergeCell ref="C643:C644"/>
    <mergeCell ref="D643:D644"/>
    <mergeCell ref="E643:F644"/>
    <mergeCell ref="G643:H643"/>
    <mergeCell ref="A639:C639"/>
    <mergeCell ref="D639:H639"/>
    <mergeCell ref="A640:C640"/>
    <mergeCell ref="D640:H640"/>
    <mergeCell ref="A641:C641"/>
    <mergeCell ref="D641:H641"/>
    <mergeCell ref="A636:C636"/>
    <mergeCell ref="D636:H636"/>
    <mergeCell ref="A637:C637"/>
    <mergeCell ref="D637:H637"/>
    <mergeCell ref="A638:C638"/>
    <mergeCell ref="D638:H638"/>
    <mergeCell ref="E632:F632"/>
    <mergeCell ref="A633:C633"/>
    <mergeCell ref="D633:H633"/>
    <mergeCell ref="A634:C634"/>
    <mergeCell ref="D634:H634"/>
    <mergeCell ref="A635:C635"/>
    <mergeCell ref="D635:H635"/>
    <mergeCell ref="E626:F626"/>
    <mergeCell ref="E627:F627"/>
    <mergeCell ref="E628:F628"/>
    <mergeCell ref="E629:F629"/>
    <mergeCell ref="E630:F630"/>
    <mergeCell ref="E631:F631"/>
    <mergeCell ref="E622:F622"/>
    <mergeCell ref="A623:C623"/>
    <mergeCell ref="D623:H623"/>
    <mergeCell ref="A624:B624"/>
    <mergeCell ref="C624:C625"/>
    <mergeCell ref="D624:D625"/>
    <mergeCell ref="E624:F625"/>
    <mergeCell ref="G624:H624"/>
    <mergeCell ref="E618:F618"/>
    <mergeCell ref="A619:C619"/>
    <mergeCell ref="D619:H619"/>
    <mergeCell ref="A620:B620"/>
    <mergeCell ref="C620:C621"/>
    <mergeCell ref="D620:D621"/>
    <mergeCell ref="E620:F621"/>
    <mergeCell ref="G620:H620"/>
    <mergeCell ref="A614:C614"/>
    <mergeCell ref="D614:H614"/>
    <mergeCell ref="A615:C615"/>
    <mergeCell ref="D615:H615"/>
    <mergeCell ref="A616:B616"/>
    <mergeCell ref="C616:C617"/>
    <mergeCell ref="D616:D617"/>
    <mergeCell ref="E616:F617"/>
    <mergeCell ref="G616:H616"/>
    <mergeCell ref="A611:C611"/>
    <mergeCell ref="D611:H611"/>
    <mergeCell ref="A612:C612"/>
    <mergeCell ref="D612:H612"/>
    <mergeCell ref="A613:C613"/>
    <mergeCell ref="D613:H613"/>
    <mergeCell ref="A608:C608"/>
    <mergeCell ref="D608:H608"/>
    <mergeCell ref="A609:C609"/>
    <mergeCell ref="D609:H609"/>
    <mergeCell ref="A610:C610"/>
    <mergeCell ref="D610:H610"/>
    <mergeCell ref="E602:F602"/>
    <mergeCell ref="E603:F603"/>
    <mergeCell ref="E604:F604"/>
    <mergeCell ref="A606:C606"/>
    <mergeCell ref="D606:H606"/>
    <mergeCell ref="A607:C607"/>
    <mergeCell ref="D607:H607"/>
    <mergeCell ref="E598:F598"/>
    <mergeCell ref="A599:C599"/>
    <mergeCell ref="D599:H599"/>
    <mergeCell ref="A600:B600"/>
    <mergeCell ref="C600:C601"/>
    <mergeCell ref="D600:D601"/>
    <mergeCell ref="E600:F601"/>
    <mergeCell ref="G600:H600"/>
    <mergeCell ref="A595:C595"/>
    <mergeCell ref="D595:H595"/>
    <mergeCell ref="A596:B596"/>
    <mergeCell ref="C596:C597"/>
    <mergeCell ref="D596:D597"/>
    <mergeCell ref="E596:F597"/>
    <mergeCell ref="G596:H596"/>
    <mergeCell ref="A592:B592"/>
    <mergeCell ref="C592:C593"/>
    <mergeCell ref="D592:D593"/>
    <mergeCell ref="E592:F593"/>
    <mergeCell ref="G592:H592"/>
    <mergeCell ref="E594:F594"/>
    <mergeCell ref="A589:C589"/>
    <mergeCell ref="D589:H589"/>
    <mergeCell ref="A590:C590"/>
    <mergeCell ref="D590:H590"/>
    <mergeCell ref="A591:C591"/>
    <mergeCell ref="D591:H591"/>
    <mergeCell ref="A586:C586"/>
    <mergeCell ref="D586:H586"/>
    <mergeCell ref="A587:C587"/>
    <mergeCell ref="D587:H587"/>
    <mergeCell ref="A588:C588"/>
    <mergeCell ref="D588:H588"/>
    <mergeCell ref="A583:C583"/>
    <mergeCell ref="D583:H583"/>
    <mergeCell ref="A584:C584"/>
    <mergeCell ref="D584:H584"/>
    <mergeCell ref="A585:C585"/>
    <mergeCell ref="D585:H585"/>
    <mergeCell ref="E577:F577"/>
    <mergeCell ref="E578:F578"/>
    <mergeCell ref="E579:F579"/>
    <mergeCell ref="E580:F580"/>
    <mergeCell ref="A582:C582"/>
    <mergeCell ref="D582:H582"/>
    <mergeCell ref="E571:F571"/>
    <mergeCell ref="E572:F572"/>
    <mergeCell ref="E573:F573"/>
    <mergeCell ref="E574:F574"/>
    <mergeCell ref="E575:F575"/>
    <mergeCell ref="E576:F576"/>
    <mergeCell ref="E567:F567"/>
    <mergeCell ref="A568:C568"/>
    <mergeCell ref="D568:H568"/>
    <mergeCell ref="A569:B569"/>
    <mergeCell ref="C569:C570"/>
    <mergeCell ref="D569:D570"/>
    <mergeCell ref="E569:F570"/>
    <mergeCell ref="G569:H569"/>
    <mergeCell ref="E563:F563"/>
    <mergeCell ref="A564:C564"/>
    <mergeCell ref="D564:H564"/>
    <mergeCell ref="A565:B565"/>
    <mergeCell ref="C565:C566"/>
    <mergeCell ref="D565:D566"/>
    <mergeCell ref="E565:F566"/>
    <mergeCell ref="G565:H565"/>
    <mergeCell ref="E559:F559"/>
    <mergeCell ref="A560:C560"/>
    <mergeCell ref="D560:H560"/>
    <mergeCell ref="A561:B561"/>
    <mergeCell ref="C561:C562"/>
    <mergeCell ref="D561:D562"/>
    <mergeCell ref="E561:F562"/>
    <mergeCell ref="G561:H561"/>
    <mergeCell ref="E555:F555"/>
    <mergeCell ref="A556:C556"/>
    <mergeCell ref="D556:H556"/>
    <mergeCell ref="A557:B557"/>
    <mergeCell ref="C557:C558"/>
    <mergeCell ref="D557:D558"/>
    <mergeCell ref="E557:F558"/>
    <mergeCell ref="G557:H557"/>
    <mergeCell ref="P549:Q549"/>
    <mergeCell ref="E551:F551"/>
    <mergeCell ref="A552:C552"/>
    <mergeCell ref="D552:H552"/>
    <mergeCell ref="A553:B553"/>
    <mergeCell ref="C553:C554"/>
    <mergeCell ref="D553:D554"/>
    <mergeCell ref="E553:F554"/>
    <mergeCell ref="G553:H553"/>
    <mergeCell ref="E547:F547"/>
    <mergeCell ref="A548:C548"/>
    <mergeCell ref="D548:H548"/>
    <mergeCell ref="A549:B549"/>
    <mergeCell ref="C549:C550"/>
    <mergeCell ref="D549:D550"/>
    <mergeCell ref="E549:F550"/>
    <mergeCell ref="G549:H549"/>
    <mergeCell ref="A544:C544"/>
    <mergeCell ref="D544:H544"/>
    <mergeCell ref="A545:B545"/>
    <mergeCell ref="C545:C546"/>
    <mergeCell ref="D545:D546"/>
    <mergeCell ref="E545:F546"/>
    <mergeCell ref="G545:H545"/>
    <mergeCell ref="A541:C541"/>
    <mergeCell ref="D541:H541"/>
    <mergeCell ref="A542:C542"/>
    <mergeCell ref="D542:H542"/>
    <mergeCell ref="A543:C543"/>
    <mergeCell ref="D543:H543"/>
    <mergeCell ref="A538:C538"/>
    <mergeCell ref="D538:H538"/>
    <mergeCell ref="A539:C539"/>
    <mergeCell ref="D539:H539"/>
    <mergeCell ref="A540:C540"/>
    <mergeCell ref="D540:H540"/>
    <mergeCell ref="E534:F534"/>
    <mergeCell ref="A535:C535"/>
    <mergeCell ref="D535:H535"/>
    <mergeCell ref="A536:C536"/>
    <mergeCell ref="D536:H536"/>
    <mergeCell ref="A537:C537"/>
    <mergeCell ref="D537:H537"/>
    <mergeCell ref="A530:C530"/>
    <mergeCell ref="D530:H530"/>
    <mergeCell ref="A531:C531"/>
    <mergeCell ref="D531:H531"/>
    <mergeCell ref="A532:B532"/>
    <mergeCell ref="C532:C533"/>
    <mergeCell ref="D532:D533"/>
    <mergeCell ref="E532:F533"/>
    <mergeCell ref="G532:H532"/>
    <mergeCell ref="A527:C527"/>
    <mergeCell ref="D527:H527"/>
    <mergeCell ref="A528:C528"/>
    <mergeCell ref="D528:H528"/>
    <mergeCell ref="A529:C529"/>
    <mergeCell ref="D529:H529"/>
    <mergeCell ref="A524:C524"/>
    <mergeCell ref="D524:H524"/>
    <mergeCell ref="A525:C525"/>
    <mergeCell ref="D525:H525"/>
    <mergeCell ref="A526:C526"/>
    <mergeCell ref="D526:H526"/>
    <mergeCell ref="E519:F519"/>
    <mergeCell ref="E520:F520"/>
    <mergeCell ref="E521:F521"/>
    <mergeCell ref="A522:C522"/>
    <mergeCell ref="D522:H522"/>
    <mergeCell ref="A523:C523"/>
    <mergeCell ref="D523:H523"/>
    <mergeCell ref="A515:C515"/>
    <mergeCell ref="D515:H515"/>
    <mergeCell ref="A516:C516"/>
    <mergeCell ref="D516:H516"/>
    <mergeCell ref="A517:B517"/>
    <mergeCell ref="C517:C518"/>
    <mergeCell ref="D517:D518"/>
    <mergeCell ref="E517:F518"/>
    <mergeCell ref="G517:H517"/>
    <mergeCell ref="A512:C512"/>
    <mergeCell ref="D512:H512"/>
    <mergeCell ref="A513:C513"/>
    <mergeCell ref="D513:H513"/>
    <mergeCell ref="A514:C514"/>
    <mergeCell ref="D514:H514"/>
    <mergeCell ref="A509:C509"/>
    <mergeCell ref="D509:H509"/>
    <mergeCell ref="A510:C510"/>
    <mergeCell ref="D510:H510"/>
    <mergeCell ref="A511:C511"/>
    <mergeCell ref="D511:H511"/>
    <mergeCell ref="E504:F504"/>
    <mergeCell ref="E505:F505"/>
    <mergeCell ref="E506:F506"/>
    <mergeCell ref="A507:C507"/>
    <mergeCell ref="D507:H507"/>
    <mergeCell ref="A508:C508"/>
    <mergeCell ref="D508:H508"/>
    <mergeCell ref="E500:F500"/>
    <mergeCell ref="A501:C501"/>
    <mergeCell ref="D501:H501"/>
    <mergeCell ref="A502:B502"/>
    <mergeCell ref="C502:C503"/>
    <mergeCell ref="D502:D503"/>
    <mergeCell ref="E502:F503"/>
    <mergeCell ref="G502:H502"/>
    <mergeCell ref="A496:C496"/>
    <mergeCell ref="D496:H496"/>
    <mergeCell ref="A497:C497"/>
    <mergeCell ref="D497:H497"/>
    <mergeCell ref="A498:B498"/>
    <mergeCell ref="C498:C499"/>
    <mergeCell ref="D498:D499"/>
    <mergeCell ref="E498:F499"/>
    <mergeCell ref="G498:H498"/>
    <mergeCell ref="A493:C493"/>
    <mergeCell ref="D493:H493"/>
    <mergeCell ref="A494:C494"/>
    <mergeCell ref="D494:H494"/>
    <mergeCell ref="A495:C495"/>
    <mergeCell ref="D495:H495"/>
    <mergeCell ref="A490:C490"/>
    <mergeCell ref="D490:H490"/>
    <mergeCell ref="A491:C491"/>
    <mergeCell ref="D491:H491"/>
    <mergeCell ref="A492:C492"/>
    <mergeCell ref="D492:H492"/>
    <mergeCell ref="E486:F486"/>
    <mergeCell ref="E487:F487"/>
    <mergeCell ref="A488:C488"/>
    <mergeCell ref="D488:H488"/>
    <mergeCell ref="A489:C489"/>
    <mergeCell ref="D489:H489"/>
    <mergeCell ref="A483:C483"/>
    <mergeCell ref="D483:H483"/>
    <mergeCell ref="A484:B484"/>
    <mergeCell ref="C484:C485"/>
    <mergeCell ref="D484:D485"/>
    <mergeCell ref="E484:F485"/>
    <mergeCell ref="G484:H484"/>
    <mergeCell ref="A480:B480"/>
    <mergeCell ref="C480:C481"/>
    <mergeCell ref="D480:D481"/>
    <mergeCell ref="E480:F481"/>
    <mergeCell ref="G480:H480"/>
    <mergeCell ref="E482:F482"/>
    <mergeCell ref="E475:F475"/>
    <mergeCell ref="E476:F476"/>
    <mergeCell ref="E477:F477"/>
    <mergeCell ref="E478:F478"/>
    <mergeCell ref="A479:C479"/>
    <mergeCell ref="D479:H479"/>
    <mergeCell ref="E469:F469"/>
    <mergeCell ref="E470:F470"/>
    <mergeCell ref="E471:F471"/>
    <mergeCell ref="E472:F472"/>
    <mergeCell ref="E473:F473"/>
    <mergeCell ref="E474:F474"/>
    <mergeCell ref="A466:C466"/>
    <mergeCell ref="D466:H466"/>
    <mergeCell ref="A467:B467"/>
    <mergeCell ref="C467:C468"/>
    <mergeCell ref="D467:D468"/>
    <mergeCell ref="E467:F468"/>
    <mergeCell ref="G467:H467"/>
    <mergeCell ref="A463:B463"/>
    <mergeCell ref="C463:C464"/>
    <mergeCell ref="D463:D464"/>
    <mergeCell ref="E463:F464"/>
    <mergeCell ref="G463:H463"/>
    <mergeCell ref="E465:F465"/>
    <mergeCell ref="A460:C460"/>
    <mergeCell ref="D460:H460"/>
    <mergeCell ref="A461:C461"/>
    <mergeCell ref="D461:H461"/>
    <mergeCell ref="A462:C462"/>
    <mergeCell ref="D462:H462"/>
    <mergeCell ref="A457:C457"/>
    <mergeCell ref="D457:H457"/>
    <mergeCell ref="A458:C458"/>
    <mergeCell ref="D458:H458"/>
    <mergeCell ref="A459:C459"/>
    <mergeCell ref="D459:H459"/>
    <mergeCell ref="A454:C454"/>
    <mergeCell ref="D454:H454"/>
    <mergeCell ref="A455:C455"/>
    <mergeCell ref="D455:H455"/>
    <mergeCell ref="A456:C456"/>
    <mergeCell ref="D456:H456"/>
    <mergeCell ref="E449:F449"/>
    <mergeCell ref="E450:F450"/>
    <mergeCell ref="E451:F451"/>
    <mergeCell ref="E452:F452"/>
    <mergeCell ref="A453:C453"/>
    <mergeCell ref="D453:H453"/>
    <mergeCell ref="A446:C446"/>
    <mergeCell ref="D446:H446"/>
    <mergeCell ref="A447:B447"/>
    <mergeCell ref="C447:C448"/>
    <mergeCell ref="D447:D448"/>
    <mergeCell ref="E447:F448"/>
    <mergeCell ref="G447:H447"/>
    <mergeCell ref="A443:C443"/>
    <mergeCell ref="D443:H443"/>
    <mergeCell ref="A444:C444"/>
    <mergeCell ref="D444:H444"/>
    <mergeCell ref="A445:C445"/>
    <mergeCell ref="D445:H445"/>
    <mergeCell ref="A440:C440"/>
    <mergeCell ref="D440:H440"/>
    <mergeCell ref="A441:C441"/>
    <mergeCell ref="D441:H441"/>
    <mergeCell ref="A442:C442"/>
    <mergeCell ref="D442:H442"/>
    <mergeCell ref="E436:F436"/>
    <mergeCell ref="A437:C437"/>
    <mergeCell ref="D437:H437"/>
    <mergeCell ref="A438:C438"/>
    <mergeCell ref="D438:H438"/>
    <mergeCell ref="A439:C439"/>
    <mergeCell ref="D439:H439"/>
    <mergeCell ref="E430:F430"/>
    <mergeCell ref="E431:F431"/>
    <mergeCell ref="E432:F432"/>
    <mergeCell ref="E433:F433"/>
    <mergeCell ref="E434:F434"/>
    <mergeCell ref="E435:F435"/>
    <mergeCell ref="A427:B427"/>
    <mergeCell ref="C427:C428"/>
    <mergeCell ref="D427:D428"/>
    <mergeCell ref="E427:F428"/>
    <mergeCell ref="G427:H427"/>
    <mergeCell ref="E429:F429"/>
    <mergeCell ref="A424:C424"/>
    <mergeCell ref="D424:H424"/>
    <mergeCell ref="A425:C425"/>
    <mergeCell ref="D425:H425"/>
    <mergeCell ref="A426:C426"/>
    <mergeCell ref="D426:H426"/>
    <mergeCell ref="A421:C421"/>
    <mergeCell ref="D421:H421"/>
    <mergeCell ref="A422:C422"/>
    <mergeCell ref="D422:H422"/>
    <mergeCell ref="A423:C423"/>
    <mergeCell ref="D423:H423"/>
    <mergeCell ref="A418:C418"/>
    <mergeCell ref="D418:H418"/>
    <mergeCell ref="A419:C419"/>
    <mergeCell ref="D419:H419"/>
    <mergeCell ref="A420:C420"/>
    <mergeCell ref="D420:H420"/>
    <mergeCell ref="E413:F413"/>
    <mergeCell ref="E414:F414"/>
    <mergeCell ref="E415:F415"/>
    <mergeCell ref="E416:F416"/>
    <mergeCell ref="A417:C417"/>
    <mergeCell ref="D417:H417"/>
    <mergeCell ref="E407:F407"/>
    <mergeCell ref="E408:F408"/>
    <mergeCell ref="E409:F409"/>
    <mergeCell ref="E410:F410"/>
    <mergeCell ref="E411:F411"/>
    <mergeCell ref="E412:F412"/>
    <mergeCell ref="E402:F402"/>
    <mergeCell ref="A403:H403"/>
    <mergeCell ref="A404:C404"/>
    <mergeCell ref="D404:H404"/>
    <mergeCell ref="A405:B405"/>
    <mergeCell ref="C405:C406"/>
    <mergeCell ref="D405:D406"/>
    <mergeCell ref="E405:F406"/>
    <mergeCell ref="G405:H405"/>
    <mergeCell ref="A399:C399"/>
    <mergeCell ref="D399:H399"/>
    <mergeCell ref="A400:B400"/>
    <mergeCell ref="C400:C401"/>
    <mergeCell ref="D400:D401"/>
    <mergeCell ref="E400:F401"/>
    <mergeCell ref="G400:H400"/>
    <mergeCell ref="A396:C396"/>
    <mergeCell ref="D396:H396"/>
    <mergeCell ref="A397:C397"/>
    <mergeCell ref="D397:H397"/>
    <mergeCell ref="A398:C398"/>
    <mergeCell ref="D398:H398"/>
    <mergeCell ref="A393:C393"/>
    <mergeCell ref="D393:H393"/>
    <mergeCell ref="A394:C394"/>
    <mergeCell ref="D394:H394"/>
    <mergeCell ref="A395:C395"/>
    <mergeCell ref="D395:H395"/>
    <mergeCell ref="E389:F389"/>
    <mergeCell ref="A390:C390"/>
    <mergeCell ref="D390:H390"/>
    <mergeCell ref="A391:C391"/>
    <mergeCell ref="D391:H391"/>
    <mergeCell ref="A392:C392"/>
    <mergeCell ref="D392:H392"/>
    <mergeCell ref="E383:F383"/>
    <mergeCell ref="E384:F384"/>
    <mergeCell ref="E385:F385"/>
    <mergeCell ref="E386:F386"/>
    <mergeCell ref="E387:F387"/>
    <mergeCell ref="E388:F388"/>
    <mergeCell ref="A380:C380"/>
    <mergeCell ref="D380:H380"/>
    <mergeCell ref="A381:B381"/>
    <mergeCell ref="C381:C382"/>
    <mergeCell ref="D381:D382"/>
    <mergeCell ref="E381:F382"/>
    <mergeCell ref="G381:H381"/>
    <mergeCell ref="A377:C377"/>
    <mergeCell ref="D377:H377"/>
    <mergeCell ref="A378:C378"/>
    <mergeCell ref="D378:H378"/>
    <mergeCell ref="A379:C379"/>
    <mergeCell ref="D379:H379"/>
    <mergeCell ref="A374:C374"/>
    <mergeCell ref="D374:H374"/>
    <mergeCell ref="A375:C375"/>
    <mergeCell ref="D375:H375"/>
    <mergeCell ref="A376:C376"/>
    <mergeCell ref="D376:H376"/>
    <mergeCell ref="A371:C371"/>
    <mergeCell ref="D371:H371"/>
    <mergeCell ref="A372:C372"/>
    <mergeCell ref="D372:H372"/>
    <mergeCell ref="A373:C373"/>
    <mergeCell ref="D373:H373"/>
    <mergeCell ref="A368:B368"/>
    <mergeCell ref="C368:C369"/>
    <mergeCell ref="D368:D369"/>
    <mergeCell ref="E368:F369"/>
    <mergeCell ref="G368:H368"/>
    <mergeCell ref="E370:F370"/>
    <mergeCell ref="E362:F362"/>
    <mergeCell ref="E363:F363"/>
    <mergeCell ref="E364:F364"/>
    <mergeCell ref="E365:F365"/>
    <mergeCell ref="E366:F366"/>
    <mergeCell ref="A367:C367"/>
    <mergeCell ref="D367:H367"/>
    <mergeCell ref="A358:C358"/>
    <mergeCell ref="D358:H358"/>
    <mergeCell ref="A359:C359"/>
    <mergeCell ref="D359:H359"/>
    <mergeCell ref="A360:B360"/>
    <mergeCell ref="C360:C361"/>
    <mergeCell ref="D360:D361"/>
    <mergeCell ref="E360:F361"/>
    <mergeCell ref="G360:H360"/>
    <mergeCell ref="A355:C355"/>
    <mergeCell ref="D355:H355"/>
    <mergeCell ref="A356:C356"/>
    <mergeCell ref="D356:H356"/>
    <mergeCell ref="A357:C357"/>
    <mergeCell ref="D357:H357"/>
    <mergeCell ref="A352:C352"/>
    <mergeCell ref="D352:H352"/>
    <mergeCell ref="A353:C353"/>
    <mergeCell ref="D353:H353"/>
    <mergeCell ref="A354:C354"/>
    <mergeCell ref="D354:H354"/>
    <mergeCell ref="E348:F348"/>
    <mergeCell ref="E349:F349"/>
    <mergeCell ref="A350:C350"/>
    <mergeCell ref="D350:H350"/>
    <mergeCell ref="A351:C351"/>
    <mergeCell ref="D351:H351"/>
    <mergeCell ref="E343:F343"/>
    <mergeCell ref="E344:F344"/>
    <mergeCell ref="A345:C345"/>
    <mergeCell ref="D345:H345"/>
    <mergeCell ref="A346:B346"/>
    <mergeCell ref="C346:C347"/>
    <mergeCell ref="D346:D347"/>
    <mergeCell ref="E346:F347"/>
    <mergeCell ref="G346:H346"/>
    <mergeCell ref="E339:F339"/>
    <mergeCell ref="A340:C340"/>
    <mergeCell ref="D340:H340"/>
    <mergeCell ref="A341:B341"/>
    <mergeCell ref="C341:C342"/>
    <mergeCell ref="D341:D342"/>
    <mergeCell ref="E341:F342"/>
    <mergeCell ref="G341:H341"/>
    <mergeCell ref="E334:F334"/>
    <mergeCell ref="E335:F335"/>
    <mergeCell ref="A336:C336"/>
    <mergeCell ref="D336:H336"/>
    <mergeCell ref="A337:B337"/>
    <mergeCell ref="C337:C338"/>
    <mergeCell ref="D337:D338"/>
    <mergeCell ref="E337:F338"/>
    <mergeCell ref="G337:H337"/>
    <mergeCell ref="A331:C331"/>
    <mergeCell ref="D331:H331"/>
    <mergeCell ref="A332:B332"/>
    <mergeCell ref="C332:C333"/>
    <mergeCell ref="D332:D333"/>
    <mergeCell ref="E332:F333"/>
    <mergeCell ref="G332:H332"/>
    <mergeCell ref="A328:C328"/>
    <mergeCell ref="D328:H328"/>
    <mergeCell ref="A329:C329"/>
    <mergeCell ref="D329:H329"/>
    <mergeCell ref="A330:C330"/>
    <mergeCell ref="D330:H330"/>
    <mergeCell ref="A325:C325"/>
    <mergeCell ref="D325:H325"/>
    <mergeCell ref="A326:C326"/>
    <mergeCell ref="D326:H326"/>
    <mergeCell ref="A327:C327"/>
    <mergeCell ref="D327:H327"/>
    <mergeCell ref="E321:F321"/>
    <mergeCell ref="A322:C322"/>
    <mergeCell ref="D322:H322"/>
    <mergeCell ref="A323:C323"/>
    <mergeCell ref="D323:H323"/>
    <mergeCell ref="A324:C324"/>
    <mergeCell ref="D324:H324"/>
    <mergeCell ref="E315:F315"/>
    <mergeCell ref="E316:F316"/>
    <mergeCell ref="E317:F317"/>
    <mergeCell ref="E318:F318"/>
    <mergeCell ref="E319:F319"/>
    <mergeCell ref="E320:F320"/>
    <mergeCell ref="E311:F311"/>
    <mergeCell ref="A312:C312"/>
    <mergeCell ref="D312:H312"/>
    <mergeCell ref="A313:B313"/>
    <mergeCell ref="C313:C314"/>
    <mergeCell ref="D313:D314"/>
    <mergeCell ref="E313:F314"/>
    <mergeCell ref="G313:H313"/>
    <mergeCell ref="A307:C307"/>
    <mergeCell ref="D307:H307"/>
    <mergeCell ref="A308:C308"/>
    <mergeCell ref="D308:H308"/>
    <mergeCell ref="A309:B309"/>
    <mergeCell ref="C309:C310"/>
    <mergeCell ref="D309:D310"/>
    <mergeCell ref="E309:F310"/>
    <mergeCell ref="G309:H309"/>
    <mergeCell ref="A304:C304"/>
    <mergeCell ref="D304:H304"/>
    <mergeCell ref="A305:C305"/>
    <mergeCell ref="D305:H305"/>
    <mergeCell ref="A306:C306"/>
    <mergeCell ref="D306:H306"/>
    <mergeCell ref="A301:C301"/>
    <mergeCell ref="D301:H301"/>
    <mergeCell ref="A302:C302"/>
    <mergeCell ref="D302:H302"/>
    <mergeCell ref="A303:C303"/>
    <mergeCell ref="D303:H303"/>
    <mergeCell ref="E297:F297"/>
    <mergeCell ref="E298:F298"/>
    <mergeCell ref="A299:C299"/>
    <mergeCell ref="D299:H299"/>
    <mergeCell ref="A300:C300"/>
    <mergeCell ref="D300:H300"/>
    <mergeCell ref="E292:F292"/>
    <mergeCell ref="E293:F293"/>
    <mergeCell ref="A294:C294"/>
    <mergeCell ref="D294:H294"/>
    <mergeCell ref="A295:B295"/>
    <mergeCell ref="C295:C296"/>
    <mergeCell ref="D295:D296"/>
    <mergeCell ref="E295:F296"/>
    <mergeCell ref="G295:H295"/>
    <mergeCell ref="E288:F288"/>
    <mergeCell ref="A289:C289"/>
    <mergeCell ref="D289:H289"/>
    <mergeCell ref="A290:B290"/>
    <mergeCell ref="C290:C291"/>
    <mergeCell ref="D290:D291"/>
    <mergeCell ref="E290:F291"/>
    <mergeCell ref="G290:H290"/>
    <mergeCell ref="E284:F284"/>
    <mergeCell ref="A285:C285"/>
    <mergeCell ref="D285:H285"/>
    <mergeCell ref="A286:B286"/>
    <mergeCell ref="C286:C287"/>
    <mergeCell ref="D286:D287"/>
    <mergeCell ref="E286:F287"/>
    <mergeCell ref="G286:H286"/>
    <mergeCell ref="A280:C280"/>
    <mergeCell ref="D280:H280"/>
    <mergeCell ref="A281:C281"/>
    <mergeCell ref="D281:H281"/>
    <mergeCell ref="A282:B282"/>
    <mergeCell ref="C282:C283"/>
    <mergeCell ref="D282:D283"/>
    <mergeCell ref="E282:F283"/>
    <mergeCell ref="G282:H282"/>
    <mergeCell ref="A277:C277"/>
    <mergeCell ref="D277:H277"/>
    <mergeCell ref="A278:C278"/>
    <mergeCell ref="D278:H278"/>
    <mergeCell ref="A279:C279"/>
    <mergeCell ref="D279:H279"/>
    <mergeCell ref="A274:C274"/>
    <mergeCell ref="D274:H274"/>
    <mergeCell ref="A275:C275"/>
    <mergeCell ref="D275:H275"/>
    <mergeCell ref="A276:C276"/>
    <mergeCell ref="D276:H276"/>
    <mergeCell ref="E270:F270"/>
    <mergeCell ref="E271:F271"/>
    <mergeCell ref="A272:C272"/>
    <mergeCell ref="D272:H272"/>
    <mergeCell ref="A273:C273"/>
    <mergeCell ref="D273:H273"/>
    <mergeCell ref="A266:C266"/>
    <mergeCell ref="D266:H266"/>
    <mergeCell ref="A267:C267"/>
    <mergeCell ref="D267:H267"/>
    <mergeCell ref="A268:B268"/>
    <mergeCell ref="C268:C269"/>
    <mergeCell ref="D268:D269"/>
    <mergeCell ref="E268:F269"/>
    <mergeCell ref="G268:H268"/>
    <mergeCell ref="A263:C263"/>
    <mergeCell ref="D263:H263"/>
    <mergeCell ref="A264:C264"/>
    <mergeCell ref="D264:H264"/>
    <mergeCell ref="A265:C265"/>
    <mergeCell ref="D265:H265"/>
    <mergeCell ref="A260:C260"/>
    <mergeCell ref="D260:H260"/>
    <mergeCell ref="A261:C261"/>
    <mergeCell ref="D261:H261"/>
    <mergeCell ref="A262:C262"/>
    <mergeCell ref="D262:H262"/>
    <mergeCell ref="E256:F256"/>
    <mergeCell ref="E257:F257"/>
    <mergeCell ref="A258:C258"/>
    <mergeCell ref="D258:H258"/>
    <mergeCell ref="A259:C259"/>
    <mergeCell ref="D259:H259"/>
    <mergeCell ref="E252:F252"/>
    <mergeCell ref="A253:C253"/>
    <mergeCell ref="D253:H253"/>
    <mergeCell ref="A254:B254"/>
    <mergeCell ref="C254:C255"/>
    <mergeCell ref="D254:D255"/>
    <mergeCell ref="E254:F255"/>
    <mergeCell ref="G254:H254"/>
    <mergeCell ref="A248:C248"/>
    <mergeCell ref="D248:H248"/>
    <mergeCell ref="A249:C249"/>
    <mergeCell ref="D249:H249"/>
    <mergeCell ref="A250:B250"/>
    <mergeCell ref="C250:C251"/>
    <mergeCell ref="D250:D251"/>
    <mergeCell ref="E250:F251"/>
    <mergeCell ref="G250:H250"/>
    <mergeCell ref="A245:C245"/>
    <mergeCell ref="D245:H245"/>
    <mergeCell ref="A246:C246"/>
    <mergeCell ref="D246:H246"/>
    <mergeCell ref="A247:C247"/>
    <mergeCell ref="D247:H247"/>
    <mergeCell ref="A242:C242"/>
    <mergeCell ref="D242:H242"/>
    <mergeCell ref="A243:C243"/>
    <mergeCell ref="D243:H243"/>
    <mergeCell ref="A244:C244"/>
    <mergeCell ref="D244:H244"/>
    <mergeCell ref="E237:F237"/>
    <mergeCell ref="E238:F238"/>
    <mergeCell ref="E239:F239"/>
    <mergeCell ref="A240:C240"/>
    <mergeCell ref="D240:H240"/>
    <mergeCell ref="A241:C241"/>
    <mergeCell ref="D241:H241"/>
    <mergeCell ref="A234:C234"/>
    <mergeCell ref="D234:H234"/>
    <mergeCell ref="A235:B235"/>
    <mergeCell ref="C235:C236"/>
    <mergeCell ref="D235:D236"/>
    <mergeCell ref="E235:F236"/>
    <mergeCell ref="G235:H235"/>
    <mergeCell ref="A231:C231"/>
    <mergeCell ref="D231:H231"/>
    <mergeCell ref="A232:C232"/>
    <mergeCell ref="D232:H232"/>
    <mergeCell ref="A233:C233"/>
    <mergeCell ref="D233:H233"/>
    <mergeCell ref="A228:C228"/>
    <mergeCell ref="D228:H228"/>
    <mergeCell ref="A229:C229"/>
    <mergeCell ref="D229:H229"/>
    <mergeCell ref="A230:C230"/>
    <mergeCell ref="D230:H230"/>
    <mergeCell ref="E224:F224"/>
    <mergeCell ref="A225:C225"/>
    <mergeCell ref="D225:H225"/>
    <mergeCell ref="A226:C226"/>
    <mergeCell ref="D226:H226"/>
    <mergeCell ref="A227:C227"/>
    <mergeCell ref="D227:H227"/>
    <mergeCell ref="A221:C221"/>
    <mergeCell ref="D221:H221"/>
    <mergeCell ref="A222:B222"/>
    <mergeCell ref="C222:C223"/>
    <mergeCell ref="D222:D223"/>
    <mergeCell ref="E222:F223"/>
    <mergeCell ref="G222:H222"/>
    <mergeCell ref="A218:C218"/>
    <mergeCell ref="D218:H218"/>
    <mergeCell ref="A219:C219"/>
    <mergeCell ref="D219:H219"/>
    <mergeCell ref="A220:C220"/>
    <mergeCell ref="D220:H220"/>
    <mergeCell ref="A215:C215"/>
    <mergeCell ref="D215:H215"/>
    <mergeCell ref="A216:C216"/>
    <mergeCell ref="D216:H216"/>
    <mergeCell ref="A217:C217"/>
    <mergeCell ref="D217:H217"/>
    <mergeCell ref="E211:F211"/>
    <mergeCell ref="A212:C212"/>
    <mergeCell ref="D212:H212"/>
    <mergeCell ref="A213:C213"/>
    <mergeCell ref="D213:H213"/>
    <mergeCell ref="A214:C214"/>
    <mergeCell ref="D214:H214"/>
    <mergeCell ref="E207:F207"/>
    <mergeCell ref="A208:C208"/>
    <mergeCell ref="D208:H208"/>
    <mergeCell ref="A209:B209"/>
    <mergeCell ref="C209:C210"/>
    <mergeCell ref="D209:D210"/>
    <mergeCell ref="E209:F210"/>
    <mergeCell ref="G209:H209"/>
    <mergeCell ref="A204:C204"/>
    <mergeCell ref="D204:H204"/>
    <mergeCell ref="A205:B205"/>
    <mergeCell ref="C205:C206"/>
    <mergeCell ref="D205:D206"/>
    <mergeCell ref="E205:F206"/>
    <mergeCell ref="G205:H205"/>
    <mergeCell ref="A201:C201"/>
    <mergeCell ref="D201:H201"/>
    <mergeCell ref="A202:C202"/>
    <mergeCell ref="D202:H202"/>
    <mergeCell ref="A203:C203"/>
    <mergeCell ref="D203:H203"/>
    <mergeCell ref="A198:C198"/>
    <mergeCell ref="D198:H198"/>
    <mergeCell ref="A199:C199"/>
    <mergeCell ref="D199:H199"/>
    <mergeCell ref="A200:C200"/>
    <mergeCell ref="D200:H200"/>
    <mergeCell ref="A195:C195"/>
    <mergeCell ref="D195:H195"/>
    <mergeCell ref="A196:C196"/>
    <mergeCell ref="D196:H196"/>
    <mergeCell ref="A197:C197"/>
    <mergeCell ref="D197:H197"/>
    <mergeCell ref="A192:B192"/>
    <mergeCell ref="C192:C193"/>
    <mergeCell ref="D192:D193"/>
    <mergeCell ref="E192:F193"/>
    <mergeCell ref="G192:H192"/>
    <mergeCell ref="E194:F194"/>
    <mergeCell ref="A188:C188"/>
    <mergeCell ref="D188:H188"/>
    <mergeCell ref="A189:C189"/>
    <mergeCell ref="D189:H189"/>
    <mergeCell ref="A190:C190"/>
    <mergeCell ref="D190:H190"/>
    <mergeCell ref="A185:C185"/>
    <mergeCell ref="D185:H185"/>
    <mergeCell ref="A186:C186"/>
    <mergeCell ref="D186:H186"/>
    <mergeCell ref="A187:C187"/>
    <mergeCell ref="D187:H187"/>
    <mergeCell ref="E181:F181"/>
    <mergeCell ref="A182:C182"/>
    <mergeCell ref="D182:H182"/>
    <mergeCell ref="A183:C183"/>
    <mergeCell ref="D183:H183"/>
    <mergeCell ref="A184:C184"/>
    <mergeCell ref="D184:H184"/>
    <mergeCell ref="E177:F177"/>
    <mergeCell ref="A178:C178"/>
    <mergeCell ref="D178:H178"/>
    <mergeCell ref="A179:B179"/>
    <mergeCell ref="C179:C180"/>
    <mergeCell ref="D179:D180"/>
    <mergeCell ref="E179:F180"/>
    <mergeCell ref="G179:H179"/>
    <mergeCell ref="E171:F171"/>
    <mergeCell ref="E172:F172"/>
    <mergeCell ref="E173:F173"/>
    <mergeCell ref="E174:F174"/>
    <mergeCell ref="E175:F175"/>
    <mergeCell ref="E176:F176"/>
    <mergeCell ref="E167:F167"/>
    <mergeCell ref="A168:C168"/>
    <mergeCell ref="D168:H168"/>
    <mergeCell ref="A169:B169"/>
    <mergeCell ref="C169:C170"/>
    <mergeCell ref="D169:D170"/>
    <mergeCell ref="E169:F170"/>
    <mergeCell ref="G169:H169"/>
    <mergeCell ref="E162:F162"/>
    <mergeCell ref="E163:F163"/>
    <mergeCell ref="A164:C164"/>
    <mergeCell ref="D164:H164"/>
    <mergeCell ref="A165:B165"/>
    <mergeCell ref="C165:C166"/>
    <mergeCell ref="D165:D166"/>
    <mergeCell ref="E165:F166"/>
    <mergeCell ref="G165:H165"/>
    <mergeCell ref="A159:C159"/>
    <mergeCell ref="D159:H159"/>
    <mergeCell ref="A160:B160"/>
    <mergeCell ref="C160:C161"/>
    <mergeCell ref="D160:D161"/>
    <mergeCell ref="E160:F161"/>
    <mergeCell ref="G160:H160"/>
    <mergeCell ref="A156:C156"/>
    <mergeCell ref="D156:H156"/>
    <mergeCell ref="A157:C157"/>
    <mergeCell ref="D157:H157"/>
    <mergeCell ref="A158:C158"/>
    <mergeCell ref="D158:H158"/>
    <mergeCell ref="A153:C153"/>
    <mergeCell ref="D153:H153"/>
    <mergeCell ref="A154:C154"/>
    <mergeCell ref="D154:H154"/>
    <mergeCell ref="A155:C155"/>
    <mergeCell ref="D155:H155"/>
    <mergeCell ref="E149:F149"/>
    <mergeCell ref="A150:C150"/>
    <mergeCell ref="D150:H150"/>
    <mergeCell ref="A151:C151"/>
    <mergeCell ref="D151:H151"/>
    <mergeCell ref="A152:C152"/>
    <mergeCell ref="D152:H152"/>
    <mergeCell ref="A145:C145"/>
    <mergeCell ref="D145:H145"/>
    <mergeCell ref="A146:C146"/>
    <mergeCell ref="D146:H146"/>
    <mergeCell ref="A147:B147"/>
    <mergeCell ref="C147:C148"/>
    <mergeCell ref="D147:D148"/>
    <mergeCell ref="E147:F148"/>
    <mergeCell ref="G147:H147"/>
    <mergeCell ref="A142:C142"/>
    <mergeCell ref="D142:H142"/>
    <mergeCell ref="A143:C143"/>
    <mergeCell ref="D143:H143"/>
    <mergeCell ref="A144:C144"/>
    <mergeCell ref="D144:H144"/>
    <mergeCell ref="A139:C139"/>
    <mergeCell ref="D139:H139"/>
    <mergeCell ref="A140:C140"/>
    <mergeCell ref="D140:H140"/>
    <mergeCell ref="A141:C141"/>
    <mergeCell ref="D141:H141"/>
    <mergeCell ref="E134:F134"/>
    <mergeCell ref="E135:F135"/>
    <mergeCell ref="E136:F136"/>
    <mergeCell ref="A137:C137"/>
    <mergeCell ref="D137:H137"/>
    <mergeCell ref="A138:C138"/>
    <mergeCell ref="D138:H138"/>
    <mergeCell ref="A131:C131"/>
    <mergeCell ref="D131:H131"/>
    <mergeCell ref="A132:B132"/>
    <mergeCell ref="C132:C133"/>
    <mergeCell ref="D132:D133"/>
    <mergeCell ref="E132:F133"/>
    <mergeCell ref="G132:H132"/>
    <mergeCell ref="A128:C128"/>
    <mergeCell ref="D128:H128"/>
    <mergeCell ref="A129:C129"/>
    <mergeCell ref="D129:H129"/>
    <mergeCell ref="A130:C130"/>
    <mergeCell ref="D130:H130"/>
    <mergeCell ref="A125:C125"/>
    <mergeCell ref="D125:H125"/>
    <mergeCell ref="A126:C126"/>
    <mergeCell ref="D126:H126"/>
    <mergeCell ref="A127:C127"/>
    <mergeCell ref="D127:H127"/>
    <mergeCell ref="A122:C122"/>
    <mergeCell ref="D122:H122"/>
    <mergeCell ref="A123:C123"/>
    <mergeCell ref="D123:H123"/>
    <mergeCell ref="A124:C124"/>
    <mergeCell ref="D124:H124"/>
    <mergeCell ref="A119:B119"/>
    <mergeCell ref="C119:C120"/>
    <mergeCell ref="D119:D120"/>
    <mergeCell ref="E119:F120"/>
    <mergeCell ref="G119:H119"/>
    <mergeCell ref="E121:F121"/>
    <mergeCell ref="E113:F113"/>
    <mergeCell ref="E114:F114"/>
    <mergeCell ref="E115:F115"/>
    <mergeCell ref="E116:F116"/>
    <mergeCell ref="E117:F117"/>
    <mergeCell ref="A118:C118"/>
    <mergeCell ref="D118:H118"/>
    <mergeCell ref="A110:C110"/>
    <mergeCell ref="D110:H110"/>
    <mergeCell ref="A111:B111"/>
    <mergeCell ref="C111:C112"/>
    <mergeCell ref="D111:D112"/>
    <mergeCell ref="E111:F112"/>
    <mergeCell ref="G111:H111"/>
    <mergeCell ref="A107:C107"/>
    <mergeCell ref="D107:H107"/>
    <mergeCell ref="A108:C108"/>
    <mergeCell ref="D108:H108"/>
    <mergeCell ref="A109:C109"/>
    <mergeCell ref="D109:H109"/>
    <mergeCell ref="A104:C104"/>
    <mergeCell ref="D104:H104"/>
    <mergeCell ref="A105:C105"/>
    <mergeCell ref="D105:H105"/>
    <mergeCell ref="A106:C106"/>
    <mergeCell ref="D106:H106"/>
    <mergeCell ref="E100:F100"/>
    <mergeCell ref="A101:C101"/>
    <mergeCell ref="D101:H101"/>
    <mergeCell ref="A102:C102"/>
    <mergeCell ref="D102:H102"/>
    <mergeCell ref="A103:C103"/>
    <mergeCell ref="D103:H103"/>
    <mergeCell ref="A97:C97"/>
    <mergeCell ref="D97:H97"/>
    <mergeCell ref="A98:B98"/>
    <mergeCell ref="C98:C99"/>
    <mergeCell ref="D98:D99"/>
    <mergeCell ref="E98:F99"/>
    <mergeCell ref="G98:H98"/>
    <mergeCell ref="A94:C94"/>
    <mergeCell ref="D94:H94"/>
    <mergeCell ref="A95:C95"/>
    <mergeCell ref="D95:H95"/>
    <mergeCell ref="A96:C96"/>
    <mergeCell ref="D96:H96"/>
    <mergeCell ref="A91:C91"/>
    <mergeCell ref="D91:H91"/>
    <mergeCell ref="A92:C92"/>
    <mergeCell ref="D92:H92"/>
    <mergeCell ref="A93:C93"/>
    <mergeCell ref="D93:H93"/>
    <mergeCell ref="E87:F87"/>
    <mergeCell ref="A88:C88"/>
    <mergeCell ref="D88:H88"/>
    <mergeCell ref="A89:C89"/>
    <mergeCell ref="D89:H89"/>
    <mergeCell ref="A90:C90"/>
    <mergeCell ref="D90:H90"/>
    <mergeCell ref="E83:F83"/>
    <mergeCell ref="A84:C84"/>
    <mergeCell ref="D84:H84"/>
    <mergeCell ref="A85:B85"/>
    <mergeCell ref="C85:C86"/>
    <mergeCell ref="D85:D86"/>
    <mergeCell ref="E85:F86"/>
    <mergeCell ref="G85:H85"/>
    <mergeCell ref="A80:B80"/>
    <mergeCell ref="C80:C81"/>
    <mergeCell ref="D80:D81"/>
    <mergeCell ref="E80:F81"/>
    <mergeCell ref="G80:H80"/>
    <mergeCell ref="E82:F82"/>
    <mergeCell ref="A77:C77"/>
    <mergeCell ref="D77:H77"/>
    <mergeCell ref="A78:C78"/>
    <mergeCell ref="D78:H78"/>
    <mergeCell ref="A79:C79"/>
    <mergeCell ref="D79:H79"/>
    <mergeCell ref="A74:C74"/>
    <mergeCell ref="D74:H74"/>
    <mergeCell ref="A75:C75"/>
    <mergeCell ref="D75:H75"/>
    <mergeCell ref="A76:C76"/>
    <mergeCell ref="D76:H76"/>
    <mergeCell ref="A71:C71"/>
    <mergeCell ref="D71:H71"/>
    <mergeCell ref="A72:C72"/>
    <mergeCell ref="D72:H72"/>
    <mergeCell ref="A73:C73"/>
    <mergeCell ref="D73:H73"/>
    <mergeCell ref="E66:F66"/>
    <mergeCell ref="E67:F67"/>
    <mergeCell ref="E68:F68"/>
    <mergeCell ref="E69:F69"/>
    <mergeCell ref="A70:C70"/>
    <mergeCell ref="D70:H70"/>
    <mergeCell ref="E62:F62"/>
    <mergeCell ref="A63:C63"/>
    <mergeCell ref="D63:H63"/>
    <mergeCell ref="A64:B64"/>
    <mergeCell ref="C64:C65"/>
    <mergeCell ref="D64:D65"/>
    <mergeCell ref="E64:F65"/>
    <mergeCell ref="G64:H64"/>
    <mergeCell ref="E58:F58"/>
    <mergeCell ref="A59:C59"/>
    <mergeCell ref="D59:H59"/>
    <mergeCell ref="A60:B60"/>
    <mergeCell ref="C60:C61"/>
    <mergeCell ref="D60:D61"/>
    <mergeCell ref="E60:F61"/>
    <mergeCell ref="G60:H60"/>
    <mergeCell ref="E52:F52"/>
    <mergeCell ref="E53:F53"/>
    <mergeCell ref="E54:F54"/>
    <mergeCell ref="A55:C55"/>
    <mergeCell ref="D55:H55"/>
    <mergeCell ref="A56:B56"/>
    <mergeCell ref="C56:C57"/>
    <mergeCell ref="D56:D57"/>
    <mergeCell ref="E56:F57"/>
    <mergeCell ref="G56:H56"/>
    <mergeCell ref="A49:C49"/>
    <mergeCell ref="D49:H49"/>
    <mergeCell ref="A50:B50"/>
    <mergeCell ref="C50:C51"/>
    <mergeCell ref="D50:D51"/>
    <mergeCell ref="E50:F51"/>
    <mergeCell ref="G50:H50"/>
    <mergeCell ref="A46:C46"/>
    <mergeCell ref="D46:H46"/>
    <mergeCell ref="A47:C47"/>
    <mergeCell ref="D47:H47"/>
    <mergeCell ref="A48:C48"/>
    <mergeCell ref="D48:H48"/>
    <mergeCell ref="A43:C43"/>
    <mergeCell ref="D43:H43"/>
    <mergeCell ref="A44:C44"/>
    <mergeCell ref="D44:H44"/>
    <mergeCell ref="A45:C45"/>
    <mergeCell ref="D45:H45"/>
    <mergeCell ref="E39:H39"/>
    <mergeCell ref="A40:C40"/>
    <mergeCell ref="D40:H40"/>
    <mergeCell ref="A41:C41"/>
    <mergeCell ref="D41:H41"/>
    <mergeCell ref="A42:C42"/>
    <mergeCell ref="D42:H42"/>
    <mergeCell ref="A37:D37"/>
    <mergeCell ref="E37:H37"/>
    <mergeCell ref="I37:L37"/>
    <mergeCell ref="A38:D38"/>
    <mergeCell ref="E38:H38"/>
    <mergeCell ref="I38:L38"/>
    <mergeCell ref="A35:D35"/>
    <mergeCell ref="E35:H35"/>
    <mergeCell ref="I35:L35"/>
    <mergeCell ref="A36:D36"/>
    <mergeCell ref="E36:H36"/>
    <mergeCell ref="I36:L36"/>
    <mergeCell ref="A33:D33"/>
    <mergeCell ref="E33:H33"/>
    <mergeCell ref="I33:L33"/>
    <mergeCell ref="A34:D34"/>
    <mergeCell ref="E34:H34"/>
    <mergeCell ref="I34:L34"/>
    <mergeCell ref="A31:D31"/>
    <mergeCell ref="E31:H31"/>
    <mergeCell ref="I31:L31"/>
    <mergeCell ref="A32:D32"/>
    <mergeCell ref="E32:H32"/>
    <mergeCell ref="I32:L32"/>
    <mergeCell ref="A29:D29"/>
    <mergeCell ref="E29:H29"/>
    <mergeCell ref="I29:L29"/>
    <mergeCell ref="A30:D30"/>
    <mergeCell ref="E30:H30"/>
    <mergeCell ref="I30:L30"/>
    <mergeCell ref="A27:D27"/>
    <mergeCell ref="E27:H27"/>
    <mergeCell ref="I27:L27"/>
    <mergeCell ref="A28:D28"/>
    <mergeCell ref="E28:H28"/>
    <mergeCell ref="I28:L28"/>
    <mergeCell ref="A25:D25"/>
    <mergeCell ref="E25:H25"/>
    <mergeCell ref="I25:L25"/>
    <mergeCell ref="A26:D26"/>
    <mergeCell ref="E26:H26"/>
    <mergeCell ref="I26:L26"/>
    <mergeCell ref="A23:D23"/>
    <mergeCell ref="E23:H23"/>
    <mergeCell ref="I23:L23"/>
    <mergeCell ref="A24:D24"/>
    <mergeCell ref="E24:H24"/>
    <mergeCell ref="I24:L24"/>
    <mergeCell ref="A21:D21"/>
    <mergeCell ref="E21:H21"/>
    <mergeCell ref="I21:L21"/>
    <mergeCell ref="A22:D22"/>
    <mergeCell ref="E22:H22"/>
    <mergeCell ref="I22:L22"/>
    <mergeCell ref="A18:D18"/>
    <mergeCell ref="E18:H18"/>
    <mergeCell ref="I18:L18"/>
    <mergeCell ref="A19:D19"/>
    <mergeCell ref="E19:H19"/>
    <mergeCell ref="A20:D20"/>
    <mergeCell ref="E20:H20"/>
    <mergeCell ref="I20:L20"/>
    <mergeCell ref="I15:L15"/>
    <mergeCell ref="A16:D16"/>
    <mergeCell ref="E16:H16"/>
    <mergeCell ref="I16:L16"/>
    <mergeCell ref="A17:D17"/>
    <mergeCell ref="E17:H17"/>
    <mergeCell ref="I17:L17"/>
    <mergeCell ref="A13:D13"/>
    <mergeCell ref="E13:H13"/>
    <mergeCell ref="A14:D14"/>
    <mergeCell ref="E14:H14"/>
    <mergeCell ref="A15:D15"/>
    <mergeCell ref="E15:H15"/>
    <mergeCell ref="A1:B4"/>
    <mergeCell ref="C1:G4"/>
    <mergeCell ref="A5:H9"/>
    <mergeCell ref="A10:H10"/>
    <mergeCell ref="A11:H11"/>
    <mergeCell ref="A12:D12"/>
    <mergeCell ref="E12:H12"/>
  </mergeCells>
  <hyperlinks>
    <hyperlink ref="D514" r:id="rId1" display="hugo.hernandez@gobiernodepozarica.gob.mx" xr:uid="{C4001042-4578-43AB-AD78-EE2171E2CA9B}"/>
    <hyperlink ref="D495" r:id="rId2" display="katy.diaz@gobiernodepozarica.gob.mx" xr:uid="{623A374B-2C55-4C71-BAAB-520D66EAF8F6}"/>
    <hyperlink ref="D747" r:id="rId3" display="transparenciadif@gobiernodepozarica.gob.mx" xr:uid="{3D06EF63-382D-4E1C-ACC8-4E99B955A249}"/>
    <hyperlink ref="D279" r:id="rId4" xr:uid="{E25D79B6-FA93-4FCC-893F-E1C217F978CF}"/>
    <hyperlink ref="D95" r:id="rId5" xr:uid="{CE428CFF-E50D-4211-9107-E910A23F1458}"/>
    <hyperlink ref="D129" r:id="rId6" display="javier.romero@gobiernodepozarica.gob.mx" xr:uid="{73B187BF-AA1B-45E6-ABE3-46ECCCEF830B}"/>
    <hyperlink ref="D357" r:id="rId7" xr:uid="{7376B32E-5F32-4581-9A17-B0579C053B58}"/>
    <hyperlink ref="D542" r:id="rId8" display="rafael.pintado@gobiernodepozarica.gob.mx" xr:uid="{3C5A96B7-5616-455F-A8CB-696DE40355CF}"/>
    <hyperlink ref="D378" r:id="rId9" xr:uid="{5A6DA5DD-1F28-4148-9717-47F9A93C5383}"/>
    <hyperlink ref="D938" r:id="rId10" display="guadalupe.carreon@gobiernodepozarica.gob.mx" xr:uid="{153EB706-EF28-45D7-B644-F5F4050DD220}"/>
    <hyperlink ref="D329" r:id="rId11" display="saludpublica@gobiernodepozarica.gob.mx" xr:uid="{1BB8AF31-F797-4C7C-A4FC-41F0238F87D5}"/>
    <hyperlink ref="D397" r:id="rId12" xr:uid="{BE3A2AF9-A556-4EA6-B45C-7997474C12A2}"/>
    <hyperlink ref="D460" r:id="rId13" xr:uid="{F6A69707-40D2-4364-B421-D543CCDB4B48}"/>
    <hyperlink ref="D108" r:id="rId14" display="rosa.castillo@gobiernodepozarica.gob.mx" xr:uid="{98160935-5E2D-4215-98D7-C15EF4FFDCA8}"/>
    <hyperlink ref="D613" r:id="rId15" xr:uid="{900FE5E0-D0D7-4F34-81EE-CD549CD11E55}"/>
    <hyperlink ref="D921" r:id="rId16" display="daniel.anaya@gobiernodepozarica.gob.mx" xr:uid="{6F55CF19-073F-4548-B644-0606F1FBC17A}"/>
    <hyperlink ref="D640" r:id="rId17" display="isela.alvarez@gobiernodepozarica.gob.mx" xr:uid="{8BC153A8-B293-4F54-94E6-480444D89BFE}"/>
    <hyperlink ref="D863" r:id="rId18" display="rommel.skynka@gobiernodepozarica.gob.mx" xr:uid="{1449192C-D786-42E8-9E27-19BC9BBE2CEB}"/>
    <hyperlink ref="D157" r:id="rId19" xr:uid="{6E5F40D4-09E2-4923-A38A-CED9A15B90D9}"/>
    <hyperlink ref="D219" r:id="rId20" display="daisy.herrera@gobiernodepozarica.gob.mx" xr:uid="{49775713-3F18-431C-B7B9-B2DC5477576B}"/>
    <hyperlink ref="D232" r:id="rId21" xr:uid="{D9250E63-DC21-42A3-800D-8F575F1D49A8}"/>
    <hyperlink ref="D265" r:id="rId22" display="ivan.zermeno@gobiernodepozarica.gob.mx" xr:uid="{33B652AB-F160-44BA-A491-E55E6C8DFD70}"/>
    <hyperlink ref="D876" r:id="rId23" display="prevenciondeldelito@gobiernodepozarica.gob.mx" xr:uid="{81CCB682-EBEE-428E-8E62-A42225037644}"/>
    <hyperlink ref="D816" r:id="rId24" display="educacion02@gobiernodepozarica.gob.mx" xr:uid="{7461C58A-90D5-4D76-96E0-BDC110E2E7FF}"/>
    <hyperlink ref="D47" r:id="rId25" xr:uid="{EED8322E-3537-4626-B3C4-C9FF6F3D0301}"/>
    <hyperlink ref="D77" r:id="rId26" display="presidenciauxiliar@poza-rica.gob.mx" xr:uid="{FF4AED1F-B3BE-4EE0-94C9-7629DEF59821}"/>
    <hyperlink ref="D589" r:id="rId27" display="christian.gomez@gobiernodepozarica.gob.mx" xr:uid="{DD610794-B572-4788-BD1D-C43F901C6025}"/>
    <hyperlink ref="D144" r:id="rId28" xr:uid="{7DB26107-C30F-49C7-8458-69E00E532537}"/>
    <hyperlink ref="D189" r:id="rId29" xr:uid="{550AE69C-95B3-4F20-A139-6B9AA3AF9EA4}"/>
    <hyperlink ref="D202" r:id="rId30" xr:uid="{B0575389-AF56-417D-B19C-FCE9CFBDF3DC}"/>
    <hyperlink ref="D306" r:id="rId31" xr:uid="{D9DC41E5-3290-42DE-8F18-83BEC0D5A761}"/>
    <hyperlink ref="D424" r:id="rId32" display="transparencia20262029@gmail.com" xr:uid="{E8780672-9B4A-485E-85CC-6C6A9F18E434}"/>
    <hyperlink ref="D444" r:id="rId33" display="transparencia20262029@gmail.com" xr:uid="{8F2A3E04-6128-47F4-9771-235196D3AA7D}"/>
    <hyperlink ref="D529" r:id="rId34" display="katy.diaz@gobiernodepozarica.gob.mx" xr:uid="{2AD51803-C8DC-4933-A8F6-7379AD9FCA5E}"/>
    <hyperlink ref="D673" r:id="rId35" display="isela.alvarez@gobiernodepozarica.gob.mx" xr:uid="{A70C0B6F-DAB1-4EDB-9679-A6BD22126FFF}"/>
    <hyperlink ref="D691" r:id="rId36" display="isela.alvarez@gobiernodepozarica.gob.mx" xr:uid="{54401792-B2EA-48AC-B9C2-2566CEDC2B66}"/>
    <hyperlink ref="D713" r:id="rId37" display="isela.alvarez@gobiernodepozarica.gob.mx" xr:uid="{BC022594-6353-4B1F-8AD9-A9F9C59AEAA0}"/>
    <hyperlink ref="D734" r:id="rId38" display="isela.alvarez@gobiernodepozarica.gob.mx" xr:uid="{948384B5-C092-4E0E-8673-91EC81BAC438}"/>
    <hyperlink ref="D799" r:id="rId39" display="ecologia@gobiernodepozarica.gob.mx" xr:uid="{DEEFADB4-227C-48C1-B4C1-2BB27E299494}"/>
    <hyperlink ref="D837" r:id="rId40" xr:uid="{02D3E604-DEAD-4521-8E80-A252C78D717E}"/>
    <hyperlink ref="D247" r:id="rId41" xr:uid="{712102E9-016F-465F-B1EB-6D3607700B1F}"/>
    <hyperlink ref="D969" r:id="rId42" xr:uid="{88063706-0BB6-4BC3-B853-285B4F9B56B6}"/>
  </hyperlinks>
  <pageMargins left="0.70866141732283472" right="0.70866141732283472" top="0.74803149606299213" bottom="0.74803149606299213" header="0.31496062992125984" footer="0.31496062992125984"/>
  <pageSetup scale="59" fitToHeight="0" orientation="portrait" r:id="rId43"/>
  <drawing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TRÁMITE</vt:lpstr>
      <vt:lpstr>TRÁMITE!Área_de_impresión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Ayuntamiento</dc:creator>
  <cp:lastModifiedBy>H. Ayuntamiento</cp:lastModifiedBy>
  <dcterms:created xsi:type="dcterms:W3CDTF">2026-04-17T17:08:41Z</dcterms:created>
  <dcterms:modified xsi:type="dcterms:W3CDTF">2026-04-17T17:09:28Z</dcterms:modified>
</cp:coreProperties>
</file>